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Sheet1" sheetId="1" r:id="rId1"/>
    <sheet name="Sheet2" sheetId="2" r:id="rId2"/>
  </sheets>
  <externalReferences>
    <externalReference r:id="rId3"/>
  </externalReferences>
  <definedNames>
    <definedName name="_xlnm._FilterDatabase" localSheetId="1" hidden="1">Sheet2!$A$5:$B$418</definedName>
    <definedName name="_xlnm._FilterDatabase" localSheetId="0" hidden="1">Sheet1!$A$5:$Q$419</definedName>
    <definedName name="_xlnm.Print_Titles" localSheetId="0">Sheet1!$3:$5</definedName>
  </definedNames>
  <calcPr calcId="144525"/>
</workbook>
</file>

<file path=xl/sharedStrings.xml><?xml version="1.0" encoding="utf-8"?>
<sst xmlns="http://schemas.openxmlformats.org/spreadsheetml/2006/main" count="5224" uniqueCount="1748">
  <si>
    <t>附件2</t>
  </si>
  <si>
    <t>安远县2023年统筹整合财政涉农资金建设项目明细表</t>
  </si>
  <si>
    <t>序号</t>
  </si>
  <si>
    <t>项目类别</t>
  </si>
  <si>
    <t>项目名称</t>
  </si>
  <si>
    <t>实施地点</t>
  </si>
  <si>
    <t>是否省、市、县重点帮扶村</t>
  </si>
  <si>
    <t>资金规模
（万元）</t>
  </si>
  <si>
    <t>筹资方式</t>
  </si>
  <si>
    <t>绩效目标</t>
  </si>
  <si>
    <t>责任单位</t>
  </si>
  <si>
    <t>备注</t>
  </si>
  <si>
    <t>大类</t>
  </si>
  <si>
    <t>细类</t>
  </si>
  <si>
    <t>乡（镇）</t>
  </si>
  <si>
    <t>村</t>
  </si>
  <si>
    <t>建设任务（内容）</t>
  </si>
  <si>
    <t>补助标准</t>
  </si>
  <si>
    <t>计划时间进度</t>
  </si>
  <si>
    <t>项目效益</t>
  </si>
  <si>
    <t>受益对象满意度</t>
  </si>
  <si>
    <t>开工时间</t>
  </si>
  <si>
    <t>完工时间</t>
  </si>
  <si>
    <t>其他</t>
  </si>
  <si>
    <t>雨露计划补助</t>
  </si>
  <si>
    <t>雨露计划</t>
  </si>
  <si>
    <t>各乡镇</t>
  </si>
  <si>
    <t>各村</t>
  </si>
  <si>
    <t>中央衔接资金</t>
  </si>
  <si>
    <t>对建档立卡脱贫户、未消除风险的“三类人员”就读中职（含普通中专、职业高中、技工院校）高职教育进行扶持补助。</t>
  </si>
  <si>
    <t>1500元/学期/人</t>
  </si>
  <si>
    <t>对建档立卡脱贫户、未消除风险的“三类人员”就读中职（含普通中专、职业高中、技工院校）、高职教育进行扶持补助，毕业后增加就业，促进稳定收入。预计受益人数2000人，户均年增收3000元。</t>
  </si>
  <si>
    <t>95%以上</t>
  </si>
  <si>
    <t>县乡村振兴局</t>
  </si>
  <si>
    <t>一</t>
  </si>
  <si>
    <t>小计</t>
  </si>
  <si>
    <t>农业生产发展</t>
  </si>
  <si>
    <t>产业补助</t>
  </si>
  <si>
    <t>产业直补</t>
  </si>
  <si>
    <t>中央衔接资金2706.27万元，县级衔接资金2834.67万元</t>
  </si>
  <si>
    <t>按照《安远县2021-2023年巩固拓展产业扶贫方案》所列补助标准执行</t>
  </si>
  <si>
    <t>有效鼓励带动脱贫户、三类人员发展产业，实现持续稳定增收，预计16525户脱贫户户均年增收3200元</t>
  </si>
  <si>
    <t>县农业农村局、林业局、果业发展服务中心</t>
  </si>
  <si>
    <t>二</t>
  </si>
  <si>
    <t>农业产业振兴信贷通贴息</t>
  </si>
  <si>
    <t>用于脱贫户、“三类人员”、种养大户、农业市场经营主体等贷款贴息</t>
  </si>
  <si>
    <t>1.建档立卡脱贫户、“三类人员”贷款：给予100%贴息；2、种养大户贷款：给予50%贴息；3.农业市场经营主体贷款：给予20-30%贴息。</t>
  </si>
  <si>
    <t>预计授理贷款约600户左右(其中脱贫户420户，种养大户120户，农业企业50家，省市级龙头企业10家)，放贷金额 1.8亿元 ，有效缓解农业生产经营主体融资难的问题</t>
  </si>
  <si>
    <t>县农业农村局</t>
  </si>
  <si>
    <t>扶贫信贷通贷款贴息</t>
  </si>
  <si>
    <t>产业扶贫信贷通贴息</t>
  </si>
  <si>
    <t>用于脱贫户、“三类人员”、农业市场经营主体等贷款贴息</t>
  </si>
  <si>
    <t>建档立卡脱贫户贷款给予100%贴息，农业市场经营主体带动脱贫户贷款给予50%贴息</t>
  </si>
  <si>
    <t>预计3915户脱贫户户均年增收1200元</t>
  </si>
  <si>
    <t>县金融服务中心、乡村振兴局、农业农村局</t>
  </si>
  <si>
    <t>三</t>
  </si>
  <si>
    <t>省外务工交通补贴</t>
  </si>
  <si>
    <t>安远县脱贫劳动力和监测对象交通补助</t>
  </si>
  <si>
    <t>外出跨省务工满3个月的脱贫户、三类人员交通补助，12000人</t>
  </si>
  <si>
    <t>500元/人/年</t>
  </si>
  <si>
    <t>可鼓励推动脱贫户、三类人员6700户12000人外出稳定就业促增收</t>
  </si>
  <si>
    <t>县就业创业服务中心</t>
  </si>
  <si>
    <t>四</t>
  </si>
  <si>
    <t>农村基础设施建设</t>
  </si>
  <si>
    <t>少数民族发展</t>
  </si>
  <si>
    <t>龙布镇新村村湾点渠道建设工程</t>
  </si>
  <si>
    <t>龙布镇</t>
  </si>
  <si>
    <t>新村村</t>
  </si>
  <si>
    <t>县级重点帮扶村</t>
  </si>
  <si>
    <t>浆砌40cm*40cm渠道2600米</t>
  </si>
  <si>
    <t>200元/米</t>
  </si>
  <si>
    <t>可使86户465人实现户均增收460元以上，其中脱贫户16户78人。解决160亩农田灌溉问题</t>
  </si>
  <si>
    <t>县委统战部（县民宗局）</t>
  </si>
  <si>
    <t>高云山乡圩岗村黄坑组农田水渠灌溉工程</t>
  </si>
  <si>
    <t>高云山乡</t>
  </si>
  <si>
    <t>圩岗村</t>
  </si>
  <si>
    <t>新建30cm*30cm水渠1000米，修建机耕道0.8公里，宽3.5米</t>
  </si>
  <si>
    <t>水渠150元/米，机耕道27万元/公里</t>
  </si>
  <si>
    <t>可使32户88人实现户均增收200元以上，其中脱贫户12户44人。解决30亩农田灌溉问题</t>
  </si>
  <si>
    <t>五</t>
  </si>
  <si>
    <t>欠发达国有林场巩固提升</t>
  </si>
  <si>
    <t>安子岽林场甲江分场、龙布林场联营实施林下灵芝种植试点项目</t>
  </si>
  <si>
    <t>塘村乡、
新龙乡</t>
  </si>
  <si>
    <t>白兔村龙布林场四工区</t>
  </si>
  <si>
    <t>省级重点帮扶村</t>
  </si>
  <si>
    <t>龙布林场四工区种植林下灵芝40亩，种植灵芝菌孢约400包/亩，共计15000包；其中新龙乡小孔田村3000棒，塘村乡龙庄村2000棒。铁皮石斛10000丛。</t>
  </si>
  <si>
    <t>种植林下灵芝40亩，种植灵芝菌孢约400包/亩，共计15000包*单价36元 (其中运输、种植8元)=54万元,道路、基地建设等4万元，总投资58万元</t>
  </si>
  <si>
    <t>可使塘村乡32户112人受益，其中脱贫户22户，实现32户112人人均增收900元以上，同时种植后5年内林场每年产生经济效益15万元以上</t>
  </si>
  <si>
    <t>县林业局</t>
  </si>
  <si>
    <t>牛犬山林场林碳光伏项目</t>
  </si>
  <si>
    <t>版石镇</t>
  </si>
  <si>
    <t>安信村</t>
  </si>
  <si>
    <t>项目建成将保障林场日常用电的前提下，剩余电量供应国家电网，保障附近电压的稳定性，也为林场带来切实的经济效益，实现零污染、零排放的绿色能源。</t>
  </si>
  <si>
    <t>4.45元/瓦</t>
  </si>
  <si>
    <t>可使高云山乡带农联农11户40人，其中脱贫户6户20人。实现11户40人人均收入800元以上。实现竣工以后年发电量约1.3万度接入电网，可为区域内用电减轻压力。</t>
  </si>
  <si>
    <t>牛犬山林场龙布分场林碳光伏发电项目</t>
  </si>
  <si>
    <t>塘村乡</t>
  </si>
  <si>
    <t>白兔村</t>
  </si>
  <si>
    <t>安装130KW的太阳能组件。年发电总电量130000度左右,约可持续20年发电，按此数据预算，可节约标煤811034kg，减少二氧化碳排放量2213120kg，减少二氧化硫排放量425.6kg，减少二氧化氮排放量476.14kg，减少碳粉尘排放量85.12kg。</t>
  </si>
  <si>
    <t>可使塘村乡带农联农10户41人，其中脱贫户5户11人。实现10户41人人均收入800元以上。实现竣工以后年发电量约1.3万度接入电网，为区域内用电减轻压力。</t>
  </si>
  <si>
    <t>六</t>
  </si>
  <si>
    <t>林下经济</t>
  </si>
  <si>
    <t>龙布林场林下灵芝产业加工链</t>
  </si>
  <si>
    <t>在龙布林场院内建立一林芝加工厂，可加工周边所有林下经济、村民自营等种植的灵芝。效发挥的联农带农作用，解决周边村名就业问题。厂房建设15万、加工机器15万、三相电路7万、道具硬化5万。共投资42万项目。项目建成后可以建立一条成熟的灵芝加工、封装、打标、销售产业链</t>
  </si>
  <si>
    <t>937.5元/平方米、加工机器15万、三相电路7万、道具硬化5万</t>
  </si>
  <si>
    <t>可使塘村乡15户47人受益，其中脱贫户7户，实现15户47人人均增收800元-1500元以上。</t>
  </si>
  <si>
    <t>塘村乡黄沙村林下经济建设</t>
  </si>
  <si>
    <t>黄沙村</t>
  </si>
  <si>
    <t>否</t>
  </si>
  <si>
    <t>龙布镇塘村乡黄沙村种植林下灵芝2000包</t>
  </si>
  <si>
    <t>36元/包</t>
  </si>
  <si>
    <t>可使塘村乡黄沙村30户98人受益，其中脱贫10户，实现人均增收800元以上，</t>
  </si>
  <si>
    <t>七</t>
  </si>
  <si>
    <t>油茶产业</t>
  </si>
  <si>
    <t>安远县联农带农油茶示范基地</t>
  </si>
  <si>
    <t>浮槎乡</t>
  </si>
  <si>
    <t>浮槎村、长河村、槎江村、河石村、双迳村、河秋村</t>
  </si>
  <si>
    <t>由乡村两级种植打造油茶合作社+农户效益分成的模式，对6个村内8个土壤较好、坡度适宜的约2261亩疫情小班打造油茶示范基地。实现增加村集体及农户共同受益。</t>
  </si>
  <si>
    <t>更新改造油茶260.87元/亩</t>
  </si>
  <si>
    <t>增加村集体收入500000元，提高农户年收入，解决200人在家就业问题。</t>
  </si>
  <si>
    <t>安远县油茶园产业路基础设施建设</t>
  </si>
  <si>
    <t>茶园产业路建设开挖、土地平整、铺设碎石等长约5.352公里，宽3.5米，沿线栽植油茶树种。</t>
  </si>
  <si>
    <t>25万元/公里</t>
  </si>
  <si>
    <t>解决农户产业发展问题，方便农户农产品出行。</t>
  </si>
  <si>
    <t>八</t>
  </si>
  <si>
    <t>易地搬迁后扶项目</t>
  </si>
  <si>
    <t>版石工业园安置点管理专岗</t>
  </si>
  <si>
    <t>版石村</t>
  </si>
  <si>
    <t>市级重点帮扶村</t>
  </si>
  <si>
    <t>管理专岗2人，开展易地搬迁后扶和协助管理工作</t>
  </si>
  <si>
    <t>每人3000元/月，共12个月</t>
  </si>
  <si>
    <t>扩大就业，专岗人均每月增收3000元。</t>
  </si>
  <si>
    <t>版石镇人民政府</t>
  </si>
  <si>
    <t>城北工业园安置点管理专岗</t>
  </si>
  <si>
    <t>城市社区管委会</t>
  </si>
  <si>
    <t>幸福哩
社区</t>
  </si>
  <si>
    <t>管理专岗3人，开展易地搬迁后扶和协助管理工作</t>
  </si>
  <si>
    <t>城市社区幸福哩社区基础设施项目</t>
  </si>
  <si>
    <t>幸福哩社区</t>
  </si>
  <si>
    <t>排污管网1806米，消防通道护挡（水泥柱子加镀锌钢方管）200米，路灯20盏</t>
  </si>
  <si>
    <t>排污管网150元/米，消防通道护挡（水泥柱子加镀锌钢方管）360元/米，路灯3000元/盏</t>
  </si>
  <si>
    <t>受益搬迁户 588 户2966 人（其中搬迁脱贫户363户1824人）</t>
  </si>
  <si>
    <t>重石乡移民安置点屋面改造及其它基础施完善工程</t>
  </si>
  <si>
    <t>重石乡</t>
  </si>
  <si>
    <t>重石村</t>
  </si>
  <si>
    <t>旧瓦面拆除、做屋面防水、新做瓦屋面、倒板修建及其它零星基础设施维修等1323平方米</t>
  </si>
  <si>
    <t>162.3元/平方米</t>
  </si>
  <si>
    <t>可使14户27人实现户均增收100元以上，其中脱贫户14户。</t>
  </si>
  <si>
    <t>重石乡人民政府</t>
  </si>
  <si>
    <t>九</t>
  </si>
  <si>
    <t>育秧中心</t>
  </si>
  <si>
    <t>鹤子镇育秧中心建设</t>
  </si>
  <si>
    <t>鹤子镇</t>
  </si>
  <si>
    <t>阳佳村</t>
  </si>
  <si>
    <t>育秧工厂化建设；播种车间200平方米、暗化催芽室20平方米，地面硬化300平方米，浸种池两个1.5米*1.5米*1.2米</t>
  </si>
  <si>
    <t>1000元/平方米</t>
  </si>
  <si>
    <t>带动2200户农户，其中脱贫户300户种植水稻积极性和户均增加生产经营收入500元以上。</t>
  </si>
  <si>
    <t>鹤子镇阳佳村供销合作社</t>
  </si>
  <si>
    <t>鹤子镇育秧中心配套设备</t>
  </si>
  <si>
    <t>暗化催芽室配套设施；播种流水线1条；秧盘25000张（硬盘）；铲车、碎土机、床土提升、蒸汽发生器、手动叉车、供盘机、增压设施各1台等，完善大棚供水网管铺设等配套基础设施。</t>
  </si>
  <si>
    <t>18万元/套</t>
  </si>
  <si>
    <t>三百山镇育秧中心建设</t>
  </si>
  <si>
    <t>三百山镇</t>
  </si>
  <si>
    <t>乌石村</t>
  </si>
  <si>
    <t xml:space="preserve">育秧工厂化建设；播种车间200平方米、暗化催芽室1个20平方米，地面硬化300平方米，浸种池两个1.5米*1.5米*1.2米 </t>
  </si>
  <si>
    <t>带动1920户农户，其中脱贫户280户种植水稻积极性和户均增加生产经营收入500元以上。</t>
  </si>
  <si>
    <t>三百山镇乌石村股份经济合作社</t>
  </si>
  <si>
    <t>三百山镇育秧中心配套设备</t>
  </si>
  <si>
    <t>暗化催芽室配套设施；播种流水线1条；秧盘25000张（硬盘）；铲车、碎土机、床土提升、蒸汽发生器、手动叉车、供盘机、增压设施各1台及其他配套设施。</t>
  </si>
  <si>
    <t>孔田镇育秧中心建设</t>
  </si>
  <si>
    <t>孔田镇</t>
  </si>
  <si>
    <t>下魏村</t>
  </si>
  <si>
    <t>育秧工厂化建设；播种车间400平方米、暗化催芽室40平方米；地面硬化500平方米；浸种池三个1.5米*1.5米*1.2米。</t>
  </si>
  <si>
    <t>带动3200户农户，其中脱贫户500户种植水稻积极性和户均增加生产经营收入500元以上。</t>
  </si>
  <si>
    <t>孔田镇供销合作社</t>
  </si>
  <si>
    <t>孔田镇育秧中心配套设备</t>
  </si>
  <si>
    <t>暗化催芽室配套设施；播种流水线1条；秧盘75000张（硬盘）；铲车、碎土机、床土提升、蒸汽发生器、手动叉车、供盘机、增压设施各1台及其他配套设施。</t>
  </si>
  <si>
    <t>35万元/套</t>
  </si>
  <si>
    <t>镇岗乡育秧中心建设</t>
  </si>
  <si>
    <t>镇岗乡</t>
  </si>
  <si>
    <t>赖塘村</t>
  </si>
  <si>
    <t>带动2300户农户，其中脱贫户300户种植水稻积极性和户均增加生产经营收入500元以上。</t>
  </si>
  <si>
    <t>镇岗乡赖塘村股份经济合作社</t>
  </si>
  <si>
    <t>镇岗乡育秧中心配套设备</t>
  </si>
  <si>
    <t>凤山乡育秧中心建设</t>
  </si>
  <si>
    <t>凤山乡</t>
  </si>
  <si>
    <t>凤山村</t>
  </si>
  <si>
    <t xml:space="preserve">育秧工厂化建设；播种车间450平方米、暗化催芽室40平方米；地面硬化500平方米；浸种池三个1.5米*1.5米*1.2米。    </t>
  </si>
  <si>
    <t>带动1800户农户，其中脱贫户200户种植水稻积极性和户均增加生产经营收入500元以上。</t>
  </si>
  <si>
    <t>凤山乡凤山村股份经济合作社</t>
  </si>
  <si>
    <t>凤山乡育秧中心配套设备</t>
  </si>
  <si>
    <t>30万元/套</t>
  </si>
  <si>
    <t>欣山镇育秧中心建设</t>
  </si>
  <si>
    <t>欣山镇</t>
  </si>
  <si>
    <t>下庄村</t>
  </si>
  <si>
    <t>带动4800户农户，其中脱贫户500户种植水稻积极性和户均增加生产经营收入500元以上。</t>
  </si>
  <si>
    <t>欣山镇下庄村股份经济合作社</t>
  </si>
  <si>
    <t>欣山镇育秧中心配套设备</t>
  </si>
  <si>
    <t>高云山乡育秧中心建设</t>
  </si>
  <si>
    <t>濂丰村</t>
  </si>
  <si>
    <t>带动1800户农户，其中脱贫户280户种植水稻积极性和户均增加生产经营收入500元以上。</t>
  </si>
  <si>
    <t>高云山乡濂丰村股份经济合作社</t>
  </si>
  <si>
    <t>高云山乡育秧中心配套设备</t>
  </si>
  <si>
    <t>新龙乡育秧中心建设</t>
  </si>
  <si>
    <t>新龙乡</t>
  </si>
  <si>
    <t>长坜村</t>
  </si>
  <si>
    <t>带动3350户农户，其中脱贫户300户种植水稻积极性和户均增加生产经营收入500元以上。</t>
  </si>
  <si>
    <t>新龙乡长坜村股份经济合作社</t>
  </si>
  <si>
    <t>新龙乡育秧中心配套设备</t>
  </si>
  <si>
    <t>车头镇育秧中心建设</t>
  </si>
  <si>
    <t>车头镇</t>
  </si>
  <si>
    <t>龙头村</t>
  </si>
  <si>
    <t>带动3550户农户，其中脱贫户300户种植水稻积极性和户均增加生产经营收入500元以上。</t>
  </si>
  <si>
    <t>车头镇龙头村股份经济合作社</t>
  </si>
  <si>
    <t>车头镇育秧中心配套设备</t>
  </si>
  <si>
    <t>蔡坊乡育秧中心建设</t>
  </si>
  <si>
    <t>蔡坊乡</t>
  </si>
  <si>
    <t>仕湖村</t>
  </si>
  <si>
    <t>育秧工厂化建设；播种车间200平方米、暗化催芽室20平方米，地面硬化300平方米，浸种池两个1.5米*1.5米*1.2米。</t>
  </si>
  <si>
    <t>带动350户农户，其中脱贫户50户种植水稻积极性和户均增加生产经营收入500元以上。</t>
  </si>
  <si>
    <t>蔡坊乡仕湖村股份经济合作社</t>
  </si>
  <si>
    <t>蔡坊乡育秧中心配套设备</t>
  </si>
  <si>
    <t>版石镇育秧中心建设</t>
  </si>
  <si>
    <t>松岗村</t>
  </si>
  <si>
    <t>带动4250户农户，其中脱贫户500户种植水稻积极性和户均增加生产经营收入500元以上。</t>
  </si>
  <si>
    <t>版石镇松岗村股份经济合作社</t>
  </si>
  <si>
    <t>版石镇育秧中心配套设备</t>
  </si>
  <si>
    <t>重石乡育秧中心建设</t>
  </si>
  <si>
    <t>带动2950户农户，其中脱贫户300户种植水稻积极性和户均增加生产经营收入500元以上。</t>
  </si>
  <si>
    <t>重石乡重石村股份经济合作社</t>
  </si>
  <si>
    <t>重石乡育秧中心配套设备</t>
  </si>
  <si>
    <t>天心镇育秧中心建设</t>
  </si>
  <si>
    <t>天心镇</t>
  </si>
  <si>
    <t>五龙村</t>
  </si>
  <si>
    <t>带动7560户农户，其中脱贫户500户种植水稻积极性和户均增加生产经营收入500元以上。</t>
  </si>
  <si>
    <t>天心镇五龙村股份经济合作社</t>
  </si>
  <si>
    <t>天心镇育秧中心配套设备</t>
  </si>
  <si>
    <t>长沙乡育秧中心建设</t>
  </si>
  <si>
    <t>长沙乡</t>
  </si>
  <si>
    <t>长沙村</t>
  </si>
  <si>
    <t>带动1200户农户，其中脱贫户300户种植水稻积极性和户均增加生产经营收入500元以上。</t>
  </si>
  <si>
    <t>长沙乡长沙村股份经济合作社</t>
  </si>
  <si>
    <t>长沙乡育秧中心配套设备</t>
  </si>
  <si>
    <t>龙布镇育秧中心建设</t>
  </si>
  <si>
    <t>迳背村</t>
  </si>
  <si>
    <t>带动4630户农户，其中脱贫户350户种植水稻积极性和户均增加生产经营收入500元以上。</t>
  </si>
  <si>
    <t>龙布镇迳背村股份经济合作社</t>
  </si>
  <si>
    <t>龙布镇育秧中心配套设备</t>
  </si>
  <si>
    <t>暗化催芽室配套设施；播种流水线1条；秧盘75000张（硬盘）；铲车、碎土机、床土提升、蒸汽发生器、手动叉车、供盘机、增压设施各1台及其他配套设施；3台小型插秧机。</t>
  </si>
  <si>
    <t>双芫乡育秧中心建设</t>
  </si>
  <si>
    <t>双芫乡</t>
  </si>
  <si>
    <t>双芫村</t>
  </si>
  <si>
    <t>带动2850户农户，其中脱贫户280户种植水稻积极性和户均增加生产经营收入500元以上。</t>
  </si>
  <si>
    <t>双芫乡双芫村股份经济合作社</t>
  </si>
  <si>
    <t>双芫乡育秧中心配套设备</t>
  </si>
  <si>
    <t>塘村乡育秧中心建设</t>
  </si>
  <si>
    <t>龙庄村</t>
  </si>
  <si>
    <t>带动2360户农户，其中脱贫户280户种植水稻积极性和户均增加生产经营收入500元以上。</t>
  </si>
  <si>
    <t>塘村乡龙庄村股份经济合作社</t>
  </si>
  <si>
    <t>塘村乡育秧中心配套设备</t>
  </si>
  <si>
    <t>浮槎乡育秧中心建设</t>
  </si>
  <si>
    <t>浮槎村</t>
  </si>
  <si>
    <t>带动3100户农户，其中脱贫户300户种植水稻积极性和户均增加生产经营收入500元以上。</t>
  </si>
  <si>
    <t>浮槎乡浮槎村股份经济合作社</t>
  </si>
  <si>
    <t>浮槎乡育秧中心配套设备</t>
  </si>
  <si>
    <t>十</t>
  </si>
  <si>
    <t>农村供水安全</t>
  </si>
  <si>
    <t>版石镇安信村农村饮水安全建设工程</t>
  </si>
  <si>
    <t>新建50立方米蓄水池1座，新建管网2000米</t>
  </si>
  <si>
    <t>蓄水池5万元/座，管网50元/米</t>
  </si>
  <si>
    <t>改善村中供水设施，提升110户人805饮水保障，其中脱贫户13户45人。</t>
  </si>
  <si>
    <t>县水利局</t>
  </si>
  <si>
    <t>新建拦水坝一座，清理储水塘，水坝长度20米，高度4米，管网500米</t>
  </si>
  <si>
    <t>拦水坝及储水塘20万元/座，管网100元/米</t>
  </si>
  <si>
    <t>下庄村饮水安全建设项目</t>
  </si>
  <si>
    <t>下庄村秤钩潭</t>
  </si>
  <si>
    <t>新建拦河坝1座，新建管网2000米</t>
  </si>
  <si>
    <t>拦水坝2万元/座、管网50元/米</t>
  </si>
  <si>
    <t>改善村中供水设施，提升72户331人饮水保障，其中脱贫户14户68人。</t>
  </si>
  <si>
    <t>小孔田村农饮水建设新建管网项目</t>
  </si>
  <si>
    <t>小孔田村</t>
  </si>
  <si>
    <t>新建蓄水池1座，新建管网3500米</t>
  </si>
  <si>
    <t>蓄水池5万元、管网15万元</t>
  </si>
  <si>
    <t>改善村中供水设施，提升65户237人饮水保障，其中脱贫户14户62人。</t>
  </si>
  <si>
    <t>江头村农饮水建设新建管网项目</t>
  </si>
  <si>
    <t>江头村</t>
  </si>
  <si>
    <t>新建管网4000米</t>
  </si>
  <si>
    <t>78元/米</t>
  </si>
  <si>
    <t>改善村中供水设施，解决71户265人饮水保障，其中脱贫户21户89人。</t>
  </si>
  <si>
    <t>三百山镇自来水厂改造项目</t>
  </si>
  <si>
    <t>唐屋村、虎岗村</t>
  </si>
  <si>
    <t>省级级重点帮扶村、县级重点帮扶村</t>
  </si>
  <si>
    <t>水厂沉淀过滤设施进行改造，更换消毒设备，沉淀过滤1座，消毒设备1台，保障供水能力1000吨。</t>
  </si>
  <si>
    <t>20万元/座、20万元/台</t>
  </si>
  <si>
    <t>可使62户365人受益，解决饮水安全问题。</t>
  </si>
  <si>
    <t>鹤子镇龙岗村水厂新增水源地工程</t>
  </si>
  <si>
    <t>龙岗村</t>
  </si>
  <si>
    <t>拦水坝1个（5*1.5*2），同时铺设新水源地至龙岗水厂pe110水管2150米。</t>
  </si>
  <si>
    <t>拦水坝1万元/个、110型号水管74.28元/米</t>
  </si>
  <si>
    <t>可使326户1591人受益，解决饮水安全问题。</t>
  </si>
  <si>
    <t>凤山乡农村饮水安全提升工程</t>
  </si>
  <si>
    <t>大山村</t>
  </si>
  <si>
    <t>25万元/座、25万元/台</t>
  </si>
  <si>
    <t>改善水厂管理设施，提高供水保障水平，可改善50户200人用水需求。</t>
  </si>
  <si>
    <t>天心镇集中供水工程项目</t>
  </si>
  <si>
    <t>天心村</t>
  </si>
  <si>
    <t>新建沉淀过滤池2座，保障供水能力1000吨。</t>
  </si>
  <si>
    <t>20万元/座</t>
  </si>
  <si>
    <t>改善水厂管理设施，提高供水保障水平，可改善60户240人用水需求。</t>
  </si>
  <si>
    <t>安远县2023年农村水厂管网延伸项目</t>
  </si>
  <si>
    <t>管网延伸6000米</t>
  </si>
  <si>
    <t>管材100元/米</t>
  </si>
  <si>
    <t>保障农村水厂供水能力</t>
  </si>
  <si>
    <t>龙安村2023年农饮安全项目</t>
  </si>
  <si>
    <t>龙安村</t>
  </si>
  <si>
    <t>新建山塘一座，管材铺设1100米</t>
  </si>
  <si>
    <t>山塘15万一座，管材100元/米</t>
  </si>
  <si>
    <t>提升龙安村供水能力，可使225户1250人受益</t>
  </si>
  <si>
    <t>龙布镇2023年农村供水提升项目</t>
  </si>
  <si>
    <t>迳背村、阳光村、金塘村</t>
  </si>
  <si>
    <t>打深水井2口</t>
  </si>
  <si>
    <t>深水井15万/口</t>
  </si>
  <si>
    <t>改善水厂管理设施，提高供水保障水平。</t>
  </si>
  <si>
    <t>富长村农饮水储水塘建设工程</t>
  </si>
  <si>
    <t>富长村</t>
  </si>
  <si>
    <t>新建储水塘1座，清水池150m³1座，铺设pe110管1000米</t>
  </si>
  <si>
    <t>储水塘10万元/座，清水池过滤池8万/座，管网100元/米</t>
  </si>
  <si>
    <t>改善村中供水设施，提升256户1559人饮水保障，其中脱贫户46户216人。</t>
  </si>
  <si>
    <t>2023年农村水厂水源建设项目</t>
  </si>
  <si>
    <t>建设小型拦水坝18处、输水管网铺设6760米</t>
  </si>
  <si>
    <t>小型拦水坝5000元/1座，输水管网50元/米</t>
  </si>
  <si>
    <t>改善全县供水设施，提升1768户8768人饮水保障，其中脱贫户465户3452人。</t>
  </si>
  <si>
    <t>长河村农饮水建设新建管网项目</t>
  </si>
  <si>
    <t>长河村</t>
  </si>
  <si>
    <t>省级衔接资金</t>
  </si>
  <si>
    <t>新建蓄水池2座，新建管网3059米直径160厘米</t>
  </si>
  <si>
    <t>蓄水池29万元/座，管网170元/米</t>
  </si>
  <si>
    <t>改善村中供水设施，提升1266户5616人饮水保障，其中脱贫户265户1290人。</t>
  </si>
  <si>
    <t>安远县农村水厂物业一体化项目</t>
  </si>
  <si>
    <t>18个乡镇</t>
  </si>
  <si>
    <t>所覆盖村组</t>
  </si>
  <si>
    <t>县级衔接资金</t>
  </si>
  <si>
    <t>全县110座日供水500吨以下小微型农村水厂的原水管道巡查、维修，水厂制水、水质检测、消毒剂、混凝剂供应等。</t>
  </si>
  <si>
    <t>6.3211万元/处</t>
  </si>
  <si>
    <t>改善水厂管理设施，提高供水保障水平，可使6400户25600人，其中脱贫户150户。</t>
  </si>
  <si>
    <t>十一</t>
  </si>
  <si>
    <t>农田水利</t>
  </si>
  <si>
    <t>吉州坑山塘整治工程</t>
  </si>
  <si>
    <t>和务村</t>
  </si>
  <si>
    <t>对山塘坝体、溢洪道、灌溉平斜管整治及库区清淤,土方开挖1125m3，土方回填2921m3，砼1410m3,库区清淤4500m3</t>
  </si>
  <si>
    <t>98.4元/立方</t>
  </si>
  <si>
    <t>可使45户210人受益，其中脱贫户和三类人员70人</t>
  </si>
  <si>
    <t>太平段田间基础设施项目</t>
  </si>
  <si>
    <t>太平村</t>
  </si>
  <si>
    <t>三面不见砼砌砌60*60渠道628米</t>
  </si>
  <si>
    <t>350元/米</t>
  </si>
  <si>
    <t>可使130户607人受益，其中脱贫户和三类人员202人</t>
  </si>
  <si>
    <t>高屋段田间基础设施项目</t>
  </si>
  <si>
    <t>高屋村</t>
  </si>
  <si>
    <t>三面不见砼砌砌60*60渠道857米</t>
  </si>
  <si>
    <t>可使125户583人受益，其中脱贫户和三类人员194人</t>
  </si>
  <si>
    <t>十二</t>
  </si>
  <si>
    <t>智慧农业</t>
  </si>
  <si>
    <t>浮槎乡槎江村脐橙产业建设</t>
  </si>
  <si>
    <t>槎江村</t>
  </si>
  <si>
    <t>果园基础设施建设98亩：果园电路改造3公里；蓄水池建设150立方米；产业路路基2公里；水肥一体化配套设施1套；病虫害防治设施1套；条带开挖10500米等。</t>
  </si>
  <si>
    <t>果园电路改造4万元/公里；蓄水池建设750元/立方米；产业路路基5万元/公里；水肥一体化配套设施13万/套；病虫害防治设施23万/套；条带开挖30元/米。</t>
  </si>
  <si>
    <t>预计可使农户756户，其中脱贫户212户，户均增收1300元，村集体经济增加20万元。</t>
  </si>
  <si>
    <t>浮槎乡人民政府</t>
  </si>
  <si>
    <t>十三</t>
  </si>
  <si>
    <t>重点村建设（含庭院经济等）</t>
  </si>
  <si>
    <t>鹤子镇新围村杉树排及湖坑上下水圳建设</t>
  </si>
  <si>
    <t>新围村</t>
  </si>
  <si>
    <t>杉树排及湖坑上下修建水圳1300米（30*30CM）</t>
  </si>
  <si>
    <t>水圳150元/米</t>
  </si>
  <si>
    <t>可使98户419人实现户均增收1200元以上。</t>
  </si>
  <si>
    <t>鹤子镇人民政府</t>
  </si>
  <si>
    <t>鹤子镇鹤子村长台产业道路建设</t>
  </si>
  <si>
    <t>鹤子村</t>
  </si>
  <si>
    <t>硬化长台农业产业道路1000米，宽度3.5m，厚0.18m</t>
  </si>
  <si>
    <t>33万元/千米</t>
  </si>
  <si>
    <t>可使66户206人实现户均增收600元以上。</t>
  </si>
  <si>
    <t>鹤子镇初加工厂房配套服务设施建设</t>
  </si>
  <si>
    <t>硬化厂房进出道路长约300米、宽6米，安装货梯1部，完善2000平方米厂房内外水电管网铺设、照明、基础装修等配套服务设施。</t>
  </si>
  <si>
    <t>265元/平方米</t>
  </si>
  <si>
    <t>可使565户2662人实现户均增1000元以上，其中脱贫户152户709人。方便周边群众创业就业，增加村集体收入，带动庭院经济发展，促进农民增收。</t>
  </si>
  <si>
    <t>鹤子镇鹤子村中心坑水陂水圳建设</t>
  </si>
  <si>
    <t>新建水陂1座，约3*1*2米，水圳800米，30*30CM</t>
  </si>
  <si>
    <t>水陂2万元/座，水圳150元/米</t>
  </si>
  <si>
    <t>可使48户198人实现户均增收600元以上。</t>
  </si>
  <si>
    <t>鹤子镇龙岗村龚屋组农田水圳建设</t>
  </si>
  <si>
    <t>建设龚屋组新建农田水圳1072米，30*30CM</t>
  </si>
  <si>
    <t>水圳140元/米</t>
  </si>
  <si>
    <t>可使168户766人实现户均增收600元以上。</t>
  </si>
  <si>
    <t>鹤子镇龙岗村黄泥塘、九牯塅、早禾塅水圳建设</t>
  </si>
  <si>
    <t>建设黄泥塘、九牯塅、早禾塅新建水圳1072米，30*30CM</t>
  </si>
  <si>
    <t>可使127户554人实现，水田灌溉。</t>
  </si>
  <si>
    <t>鹤子镇棉地村公共基础照明项目</t>
  </si>
  <si>
    <t>棉地村</t>
  </si>
  <si>
    <t>棉地村安装太阳能路灯20盏</t>
  </si>
  <si>
    <t>3000元/盏</t>
  </si>
  <si>
    <t>可使66户278人受益，方便群众晚上出行。</t>
  </si>
  <si>
    <t>鹤子镇棉地村河背组社神迳、长坑子农田灌溉项目</t>
  </si>
  <si>
    <t>河背组社神迳、长坑子修建水圳1700米，30*30CM</t>
  </si>
  <si>
    <t>可使62户282人实现户均增收600元以上。</t>
  </si>
  <si>
    <t>鹤子镇杨功村槐树坝、牛登下、石光脑水圳建设</t>
  </si>
  <si>
    <t>杨功村</t>
  </si>
  <si>
    <t>槐树坝、牛登下、石光脑新建水圳1143米，30*30CM</t>
  </si>
  <si>
    <t>可使229户1404人实现，水田灌溉、排水受益。</t>
  </si>
  <si>
    <t>鹤子镇杨功村和树背水圳建设</t>
  </si>
  <si>
    <t>和树新建水圳1000米，30*30CM</t>
  </si>
  <si>
    <t>可使51户258人实现，水田灌溉、排水受益。</t>
  </si>
  <si>
    <t>鹤子镇油蔡村公共基础照明工程</t>
  </si>
  <si>
    <t>油蔡村</t>
  </si>
  <si>
    <t>新安装太阳能路灯67盏</t>
  </si>
  <si>
    <t>可使385户1856人受益，方便群众晚上出行</t>
  </si>
  <si>
    <t>鹤子镇大輋村公共基础照明工程</t>
  </si>
  <si>
    <t>大輋村</t>
  </si>
  <si>
    <t>新安装太阳能路灯25盏</t>
  </si>
  <si>
    <t>可使236户1098人实现户均增收300元以上。</t>
  </si>
  <si>
    <t>鹤子镇大輋村大坝子、对门坝水圳建设</t>
  </si>
  <si>
    <t>大坝子、对门坝新建水圳900米，30*30CM</t>
  </si>
  <si>
    <t>可使99户622人实现户均增收600元以上。</t>
  </si>
  <si>
    <t>鹤子镇半迳村江下水、园岽子圳建设</t>
  </si>
  <si>
    <t>半迳村</t>
  </si>
  <si>
    <t>江下水、园岽子新建水圳1000米，30*30CM</t>
  </si>
  <si>
    <t>可使122户660人实现户均增收600元以上。</t>
  </si>
  <si>
    <t>鹤子镇半迳村外塅、下圳江水圳建设</t>
  </si>
  <si>
    <t>外塅、下圳江新建水圳1143米，30*30CM</t>
  </si>
  <si>
    <t>可使128户720人实现户均增收600元以上。</t>
  </si>
  <si>
    <t>鹤子镇阳佳村土田组水陂、水圳建设项目</t>
  </si>
  <si>
    <t>新建水陂2座，5*1*2米，水圳800米，30*30CM。</t>
  </si>
  <si>
    <t>水坡2万元/座
水沟140元/米</t>
  </si>
  <si>
    <t>可使126户558人实现户均增收1500元以上。</t>
  </si>
  <si>
    <t>鹤子镇阳佳村村集体经济农事服务项目</t>
  </si>
  <si>
    <t>壮大村级集体经济 ，购买高速插秧机（方向盘式）1台，手扶插秧机（步进式）1台</t>
  </si>
  <si>
    <t>高速插秧机11.5万元/台，手扶插秧机3.3万元/台</t>
  </si>
  <si>
    <t>扶持壮大村级集体经济，）预计村集体经济每年增收2万元，215户966人受益</t>
  </si>
  <si>
    <t>鹤子镇阳佳村股份经济合作社</t>
  </si>
  <si>
    <t>凤山乡凤山村村集体经济农事服务项目</t>
  </si>
  <si>
    <t>壮大村级集体经济 ，购买752翻耕机1台，久保田高速插秧机1台，灌溉设施、搭建育秧大棚、平整土地200平方米</t>
  </si>
  <si>
    <t>10万元/台，100元/平方米</t>
  </si>
  <si>
    <t>扶持壮大村级集体经济，预计村集体经济每年增收万元，657户3672人受益</t>
  </si>
  <si>
    <t>凤山乡扶持花卉苗木产业发展项目</t>
  </si>
  <si>
    <t>花卉苗木产业基地运输小道2.5米*0.18米规格500米，花卉苗木基地建设500平方米</t>
  </si>
  <si>
    <t>220元/米，280元/平方米</t>
  </si>
  <si>
    <t>推动花卉苗木产业发展，带动25户102人每年增收1000元，其中脱贫户7户24人</t>
  </si>
  <si>
    <t>凤山乡人民政府</t>
  </si>
  <si>
    <t>凤山乡凤山村联户道路硬化工程</t>
  </si>
  <si>
    <t>凤山乡凤山村山下陈屋村组路0.7公里、联户路0.3公里共计1公里</t>
  </si>
  <si>
    <t>230元/米</t>
  </si>
  <si>
    <t>可解决50户236人出入问题，方便群众出行</t>
  </si>
  <si>
    <t>凤山乡凤山村桅杆下组、马路下组水沟建设</t>
  </si>
  <si>
    <t>桅杆下组、马路下组0.6米*0.6米水沟1000米</t>
  </si>
  <si>
    <t>可解决165户700亩农田灌溉问题，其中脱贫户28户136人，可使165户738人户增收1000元以上。</t>
  </si>
  <si>
    <t>凤山乡凤山村农村公共基础照明项目</t>
  </si>
  <si>
    <t>农村公共照明，路灯安装30盏</t>
  </si>
  <si>
    <t>可使124户694人受益，其中脱贫户20户86人。方便群众晚上出行</t>
  </si>
  <si>
    <t>凤山乡井坵村公共基础照明项目</t>
  </si>
  <si>
    <t>井坵村</t>
  </si>
  <si>
    <t>太阳能路灯安装20盏</t>
  </si>
  <si>
    <t>可使446户农户受益，其中脱贫户99户，方便群众晚上出行</t>
  </si>
  <si>
    <t>凤山乡井坵村公厕项目</t>
  </si>
  <si>
    <t>井坵村小黄山组新建公厕200平方米</t>
  </si>
  <si>
    <t>500元/平方米</t>
  </si>
  <si>
    <t>可带动27户101人发展乡村旅游产业，解决游客如厕问题，实现户均增收11400元以上</t>
  </si>
  <si>
    <t>凤山乡井坵村小黄山组乡村旅游产业路建设</t>
  </si>
  <si>
    <t>井坵村小黄山组新建乡村旅游水泥路，长200米，宽3米厚0.15米，沿河石头路基200米，小型桥梁1座</t>
  </si>
  <si>
    <t>水泥硬化道路200元/米，沿河路基300元/米，桥梁40000元/痤</t>
  </si>
  <si>
    <t>可带动27户101人发展乡村旅游产业，实现户均增收11400元以上</t>
  </si>
  <si>
    <t>凤山乡大山村联户道路硬化工程</t>
  </si>
  <si>
    <t>联户道路硬化2.5米*8厘米，长度320米</t>
  </si>
  <si>
    <t>250元/米</t>
  </si>
  <si>
    <t>可使60户269人出行提供方便，其中脱贫户6户33人</t>
  </si>
  <si>
    <t>凤山乡大山村公共基础照明项目</t>
  </si>
  <si>
    <t>太阳能路灯安装30盏</t>
  </si>
  <si>
    <t>可使178户农户受益，其中脱贫户13户，方便群众晚上出行</t>
  </si>
  <si>
    <t>凤山乡东河村小学至老屋坪道路建设</t>
  </si>
  <si>
    <t>东河村</t>
  </si>
  <si>
    <t>道路宽5米，厚18cm,长1000米</t>
  </si>
  <si>
    <t>27万元/公里</t>
  </si>
  <si>
    <t>可使146户676人实现户均增收600元以上，其中脱贫户25户156人。带动旅游农业联合，推动村民产业升级。</t>
  </si>
  <si>
    <t>凤山乡石口村联户道路硬化工程</t>
  </si>
  <si>
    <t>石口村</t>
  </si>
  <si>
    <t>联户道路硬化2.5米*8厘米，长度520米</t>
  </si>
  <si>
    <t>可使23户88人出行提供方便，其中脱贫户7户39人</t>
  </si>
  <si>
    <t>凤山乡石口村低收入群体安全住房修缮工程</t>
  </si>
  <si>
    <t>农村低收入群体安全住房修缮工程200平方米</t>
  </si>
  <si>
    <t>200元/平方米</t>
  </si>
  <si>
    <t>134户482人受益，其中脱贫困户57户166人。</t>
  </si>
  <si>
    <t>凤山乡碧根果产业项目</t>
  </si>
  <si>
    <t>大山村、东河村、石口村</t>
  </si>
  <si>
    <t>发展村庄庭院经济，种植碧根果（薄壳山核桃）1125株</t>
  </si>
  <si>
    <t>168元/株</t>
  </si>
  <si>
    <t>可使35户96人实现户均增收1000元以上，其中脱贫户11户。</t>
  </si>
  <si>
    <t>孔田镇和务村农田水利设施建设工程</t>
  </si>
  <si>
    <t>朵子组、店上组40*40农田水圳建设2350米</t>
  </si>
  <si>
    <t>水圳200元/米</t>
  </si>
  <si>
    <t>建设2350米水圳，可使73户318人增加300元收入，其中脱贫户35人受益</t>
  </si>
  <si>
    <t>孔田镇人民政府</t>
  </si>
  <si>
    <t>孔田镇和务村村集体经济农事服务项目</t>
  </si>
  <si>
    <t>壮大村级集体经济 ，久保田854型翻耕机，久保田收割机CX108带驾驶室。</t>
  </si>
  <si>
    <t>翻耕机1台140000元，收割机1台190000元</t>
  </si>
  <si>
    <t>扶持壮大村级集体经济，预计村集体经济每年增收5万元，623户3295人受益</t>
  </si>
  <si>
    <t>孔田镇和务村股份经济合作社</t>
  </si>
  <si>
    <t>孔田镇和务村富硒脐橙产业基地</t>
  </si>
  <si>
    <t>和务村10亩产业基地</t>
  </si>
  <si>
    <t>17000元/亩</t>
  </si>
  <si>
    <t>建设和务村10亩产业基地，可使106户400人增加600元收入，其中脱贫户62人受益</t>
  </si>
  <si>
    <t>孔田镇和务村公共基础照明</t>
  </si>
  <si>
    <t>农村公共照明，和务村安装太阳能路灯10盏</t>
  </si>
  <si>
    <t>可使85户371人受益，其中脱贫户12户57人，方便群众晚上出行</t>
  </si>
  <si>
    <t>孔田镇上魏村村集体农事服务项目</t>
  </si>
  <si>
    <t>上魏村</t>
  </si>
  <si>
    <t>壮大村级集体经济 ，久保田高速插秧机6CMD，久保田收割机CX108带驾驶室，75马力履带式旋耕机。</t>
  </si>
  <si>
    <t>插秧机1台120000元，收割机1台190000元，旋耕机140000元</t>
  </si>
  <si>
    <t>孔田镇上魏村股份经济合作社</t>
  </si>
  <si>
    <t>孔田镇上魏村雷公坝至长寿桥道路改造工程</t>
  </si>
  <si>
    <t>上魏村雷公坝至长寿桥道路硬化1.73公里，宽3.5米，厚18厘米</t>
  </si>
  <si>
    <t>道路硬化30万元/公里</t>
  </si>
  <si>
    <t>建设1.8公里村组道路，可使57户249人受益，其中脱贫户32人受益</t>
  </si>
  <si>
    <t>孔田镇上魏村公共基础照明</t>
  </si>
  <si>
    <t>农村公共照明，上魏村安装太阳能路灯10盏</t>
  </si>
  <si>
    <t>可使96户420人受益，其中脱贫户13户66人，方便群众晚上出行</t>
  </si>
  <si>
    <t>孔田镇下魏村农田水利设施建设工程</t>
  </si>
  <si>
    <t>下魏村东升围50*50水渠200米，白围至庆远围60*60水渠350米，档湖坝60*60水渠1380米</t>
  </si>
  <si>
    <t>50*50水渠255元/米60*60水渠300元/米</t>
  </si>
  <si>
    <t>建设水渠，可使351户1342人增加300元收入，其中脱贫户30户169人受益</t>
  </si>
  <si>
    <t>孔田镇下魏基础设施建设工程</t>
  </si>
  <si>
    <t>下魏村村组道路建设300米、宽3.5米、厚0.18米，10厘米厚门坪便道硬化1550平方米</t>
  </si>
  <si>
    <t>道路硬化30万元/公里、门坪便道硬化200元/平方米</t>
  </si>
  <si>
    <t>建设300米村组道路、1775平方米门坪便道，护栏260米，使403户1642人受益，其中脱贫户45户273人受益</t>
  </si>
  <si>
    <t>孔田镇下魏村公共基础照明</t>
  </si>
  <si>
    <t>农村公共照明，下魏村安装太阳能路灯10盏</t>
  </si>
  <si>
    <t>可使77户395人受益，其中脱贫户15户86人，方便群众晚上出行</t>
  </si>
  <si>
    <t>孔田镇太平村富硒碧根果产业基地</t>
  </si>
  <si>
    <t>种植595株碧根果</t>
  </si>
  <si>
    <t>建设太平村10亩产业基地，可使40户260人增加600元收入，其中脱贫户87人受益</t>
  </si>
  <si>
    <t>孔田镇太平村村集体经济农事服务项目</t>
  </si>
  <si>
    <t>壮大村级集体经济 ，购买机器 久保田翻耕机（854型号），</t>
  </si>
  <si>
    <t>17万元/台</t>
  </si>
  <si>
    <t>扶持壮大村级集体经济，预计村集体经济每年增收5万元，325户1822人受益</t>
  </si>
  <si>
    <t>孔田镇太平村股份经济合作社</t>
  </si>
  <si>
    <t>孔田镇太平村公共基础照明</t>
  </si>
  <si>
    <t>农村公共照明，太平村安装太阳能路灯10盏</t>
  </si>
  <si>
    <t>可使63户311人受益，其中脱贫户12户78人，方便群众晚上出行</t>
  </si>
  <si>
    <t>孔田镇下河村长陂农田水利设施建设工程</t>
  </si>
  <si>
    <t>下河村</t>
  </si>
  <si>
    <t>下河村长陂40*40农田水圳建设1350米</t>
  </si>
  <si>
    <t>建设1350米水圳，可使130户573人增加400元收入，其中脱贫户52人受益</t>
  </si>
  <si>
    <t>孔田镇下河村公共基础照明</t>
  </si>
  <si>
    <t>农村公共照明，下河村安装太阳能路灯10盏</t>
  </si>
  <si>
    <t>可使55户324人受益，其中脱贫户7户48人，方便群众晚上出行</t>
  </si>
  <si>
    <t>孔田镇下龙村村集体经济农事服务项目</t>
  </si>
  <si>
    <t>下龙村</t>
  </si>
  <si>
    <t>壮大村级集体经济 ，购买翻耕机1台，插秧机1台，收割机1台</t>
  </si>
  <si>
    <t>翻耕机1台60000元，插秧机1台110000元，收割机1台100000元</t>
  </si>
  <si>
    <t>扶持壮大村级集体经济，）预计村集体经济每年增收13万元，300户1600人受益</t>
  </si>
  <si>
    <t>孔田镇下龙村股份经济合作社</t>
  </si>
  <si>
    <t>孔田镇下龙村公共基础照明</t>
  </si>
  <si>
    <t>农村公共照明，下龙村安装太阳能路灯10盏</t>
  </si>
  <si>
    <t>孔田镇上寨村排污水沟建设</t>
  </si>
  <si>
    <t>上寨村</t>
  </si>
  <si>
    <t>新建居民区0.4*0.4米排污水沟1350米</t>
  </si>
  <si>
    <t>水沟200元/米</t>
  </si>
  <si>
    <t>可使185户640人改善污水处理，提高人居环境舒适度</t>
  </si>
  <si>
    <t>孔田镇上寨村公共基础照明</t>
  </si>
  <si>
    <t>农村公共照明，上寨村安装太阳能路灯10盏</t>
  </si>
  <si>
    <t>可使71户366人受益，其中脱贫户15户81人，方便群众晚上出行</t>
  </si>
  <si>
    <t>孔田镇新塘村村集体经济农事服务项目</t>
  </si>
  <si>
    <t>新塘村</t>
  </si>
  <si>
    <t>壮大村级集体经济 ，久保田高速插秧机6CMD，久保田收割机CX108带驾驶室</t>
  </si>
  <si>
    <t>插秧机1台120000元，收割机1台150000元，</t>
  </si>
  <si>
    <t>扶持壮大村级集体经济，）预计村集体经济每年增收6万元，558户2795人受益</t>
  </si>
  <si>
    <t>孔田镇新塘村股份经济合作社</t>
  </si>
  <si>
    <t>孔田镇新塘村公共基础照明</t>
  </si>
  <si>
    <t>农村公共照明，新塘村安装太阳能路灯10盏</t>
  </si>
  <si>
    <t>可使43户253人受益，其中脱贫户9户51人，方便群众晚上出行</t>
  </si>
  <si>
    <t>孔田镇长富村农田水利设施建设工程</t>
  </si>
  <si>
    <t>长富村</t>
  </si>
  <si>
    <t>长富村40*40农田水圳建设500米，1米高、2米宽、水坝7米</t>
  </si>
  <si>
    <t>水圳200元/米、水坝10000元/米</t>
  </si>
  <si>
    <t>建设500米水圳、10米水坝，可使113户394人增加300元收入，其中脱贫户65人受益</t>
  </si>
  <si>
    <t>孔田镇长富村公共基础照明</t>
  </si>
  <si>
    <t>农村公共照明，长富村安装太阳能路灯10盏</t>
  </si>
  <si>
    <t>可使84户422人受益，其中脱贫户16户87人，方便群众晚上出行</t>
  </si>
  <si>
    <t>孔田镇孔田村跃进组农田水利设施建设工程</t>
  </si>
  <si>
    <t>孔田村</t>
  </si>
  <si>
    <t>孔田村40*40水渠建设850米</t>
  </si>
  <si>
    <t>水渠200元/米</t>
  </si>
  <si>
    <t>建设850米水渠，可使42户231人增加300元收入，其中脱贫户36人受益</t>
  </si>
  <si>
    <t>孔田镇孔田村公共基础照明</t>
  </si>
  <si>
    <t>农村公共照明，孔田村安装太阳能路灯10盏</t>
  </si>
  <si>
    <t>可使37户212人受益，其中脱贫户5户27人，方便群众晚上出行</t>
  </si>
  <si>
    <t>孔田镇高屋村村集体经济农事服务项目</t>
  </si>
  <si>
    <t>壮大村级集体经济 ，购买久保田高速翻耕机，插秧机，收割机各1台。</t>
  </si>
  <si>
    <t>翻耕机1台20000元，收割机1台40000元，插秧机110000元</t>
  </si>
  <si>
    <t>扶持壮大村级集体经济，预计村集体经济每年增收5万元，313户1543人受益</t>
  </si>
  <si>
    <t>孔田镇高屋村股份经济合作社</t>
  </si>
  <si>
    <t>孔田镇高屋村公共基础照明</t>
  </si>
  <si>
    <t>农村公共照明，高屋村安装太阳能路灯10盏</t>
  </si>
  <si>
    <t>可使58户335人受益，其中脱贫户11户57人，方便群众晚上出行</t>
  </si>
  <si>
    <t>孔田镇社山村排污水沟建设</t>
  </si>
  <si>
    <t>社山村</t>
  </si>
  <si>
    <t>新建居民区排污水沟850米，0.4*0.4米</t>
  </si>
  <si>
    <t>排污水沟200元/米</t>
  </si>
  <si>
    <t>可使181户634人改善污水处理，提高人居环境舒适度</t>
  </si>
  <si>
    <t>孔田镇社山村公共基础照明</t>
  </si>
  <si>
    <t>农村公共照明，社山村安装太阳能路灯10盏</t>
  </si>
  <si>
    <t>可使42户232人受益，其中脱贫户9户55人，方便群众晚上出行</t>
  </si>
  <si>
    <t>三百山镇符山村公共照明项目</t>
  </si>
  <si>
    <t>符山村</t>
  </si>
  <si>
    <t>农村公共照明，路灯安装150盏</t>
  </si>
  <si>
    <t>可使282户1480人受益，其中脱贫户64户256人。方便群众晚上出行</t>
  </si>
  <si>
    <t>三百山镇人民政府</t>
  </si>
  <si>
    <t>三百山镇符山村新建进村主干道</t>
  </si>
  <si>
    <t>山背组进村主干道933米*3.5*0.18</t>
  </si>
  <si>
    <t>30万/公里</t>
  </si>
  <si>
    <t>可使282户1480人受益，其中脱贫户64户256人。方便群众出行</t>
  </si>
  <si>
    <t>三百山镇符山村集体经济农事服务项目</t>
  </si>
  <si>
    <t>壮大村级集体经济 ，购买翻耕机1台</t>
  </si>
  <si>
    <t>12万/台</t>
  </si>
  <si>
    <t>扶持壮大村级集体经济，预计村集体经济每年增收1万元，受益1480人</t>
  </si>
  <si>
    <t>三百山镇符山村股份经济合作社</t>
  </si>
  <si>
    <t>三百山镇符山村过桥垄组和古坑新建水陂和水渠</t>
  </si>
  <si>
    <t>符山村过桥垄组和古坑</t>
  </si>
  <si>
    <t>过桥垄组和古坑新建水陂1座5*1*1.5米和水渠625米,0.3*0.3米</t>
  </si>
  <si>
    <t>水陂50000元/座；水沟160元/米</t>
  </si>
  <si>
    <t>可使165户800人实现户均增收150元以上，其中脱贫户45户。解决30亩农田灌溉问题</t>
  </si>
  <si>
    <t>三百山镇虎岗村村集体经济农事服务项目</t>
  </si>
  <si>
    <t>虎岗村</t>
  </si>
  <si>
    <t>壮大村级集体经济 ，购买752翻耕机1台，CX108收割机1台</t>
  </si>
  <si>
    <t>收割机20万/台，翻耕机10万/台</t>
  </si>
  <si>
    <t>扶持壮大村级集体经济，预计村集体经济每年增收3万元，3307人受益</t>
  </si>
  <si>
    <t>三百山镇虎岗村股份经济合作社</t>
  </si>
  <si>
    <t>三百山镇黄柏村老屋下道路硬化建设</t>
  </si>
  <si>
    <t>黄柏村老屋下组</t>
  </si>
  <si>
    <t>道路硬化长330米宽3.5米厚18公分</t>
  </si>
  <si>
    <t>道路硬化30万/公里</t>
  </si>
  <si>
    <t>79户286人受益，其中脱脱贫户14户49人。</t>
  </si>
  <si>
    <t>三百山镇黄柏村田寮下桥梁建设</t>
  </si>
  <si>
    <t>黄柏村田寮下组</t>
  </si>
  <si>
    <t>桥面长6米宽4.5米</t>
  </si>
  <si>
    <t>14万元/座</t>
  </si>
  <si>
    <t>102户870人受益，其中脱脱贫户26户103人。</t>
  </si>
  <si>
    <t>三百山镇黄柏村公共基础照明项目</t>
  </si>
  <si>
    <t>黄柏村</t>
  </si>
  <si>
    <t>农村公共照明，路灯安装133盏</t>
  </si>
  <si>
    <t>462户2621人受益，其中脱脱贫户88户。方便群众晚上出行</t>
  </si>
  <si>
    <t>三百山镇咀下村集体经济农事服务项目</t>
  </si>
  <si>
    <t>咀下村</t>
  </si>
  <si>
    <t>壮大村级集体经济 ，购买收割机1台</t>
  </si>
  <si>
    <t>20.4万/台</t>
  </si>
  <si>
    <t>扶持壮大村级集体经济，预计村集体经济每年增收2万元，受益1921人</t>
  </si>
  <si>
    <t>三百山镇咀下村股份经济合作社</t>
  </si>
  <si>
    <t>三百山镇咀下村公共基础照明项目</t>
  </si>
  <si>
    <t>咀下村大窝、上黄屋</t>
  </si>
  <si>
    <t>农村公共照明，路灯安装32盏</t>
  </si>
  <si>
    <t>可使165户613人受益，其中脱贫户36户134人。方便群众晚上出行</t>
  </si>
  <si>
    <t>三百山镇梅屋村基础照明项目</t>
  </si>
  <si>
    <t>梅屋村</t>
  </si>
  <si>
    <t>农村基础照明，路灯安装50盏</t>
  </si>
  <si>
    <t>可使288户1440人受益，其中脱贫户41户185人。方便群众晚上出行</t>
  </si>
  <si>
    <t>三百山镇梅屋村上岗组朝对坑供水点设施建设项目</t>
  </si>
  <si>
    <t>梅屋村上岗组</t>
  </si>
  <si>
    <t>梅屋村上岗供水点蓄水池1座10万元，水管铺设870米</t>
  </si>
  <si>
    <t>蓄水池10万元/座、管材62.6/米</t>
  </si>
  <si>
    <t>可使62户365人受益，改善群众饮水质量。</t>
  </si>
  <si>
    <t>三百山镇梅屋村上岗组改建通组道路2条</t>
  </si>
  <si>
    <t>改建梅屋村上岗组改建通组道路宽3.5米*厚0.1米*长200米</t>
  </si>
  <si>
    <t>400元/米</t>
  </si>
  <si>
    <t>可使65户325人解决 道路出行难题</t>
  </si>
  <si>
    <t>三百山镇梅屋村深坵组新建通组道路</t>
  </si>
  <si>
    <t>梅屋村深坵组</t>
  </si>
  <si>
    <t>新建梅屋村深坵通组道路宽4米*厚0.18米*长350米</t>
  </si>
  <si>
    <t>33万/公里</t>
  </si>
  <si>
    <t>可使17户85人解决 道路出行难题</t>
  </si>
  <si>
    <t>三百山镇唐屋村大丁背和水口背新建水渠</t>
  </si>
  <si>
    <t>唐屋村大丁背和水口背</t>
  </si>
  <si>
    <t>唐屋村大丁背和水口背水沟1800米，30*30CM</t>
  </si>
  <si>
    <t>水沟160元/米</t>
  </si>
  <si>
    <t>可使252户1530人实现户均增收261元以上，其中脱贫户45户。解决286亩农田灌溉问题</t>
  </si>
  <si>
    <t>三百山镇唐屋村水口背河东坑小桥扩建</t>
  </si>
  <si>
    <t>唐屋村水口背</t>
  </si>
  <si>
    <t>唐屋村水口背河东坑小桥扩建，双边扩建1米，共15米</t>
  </si>
  <si>
    <t>4000元/米</t>
  </si>
  <si>
    <t>可使23户96人实现户均增收300元以上。</t>
  </si>
  <si>
    <t>三百山镇唐屋村水口背大丁背新围下组新建水陂和水渠</t>
  </si>
  <si>
    <t>唐屋村水口背大丁背新围下组</t>
  </si>
  <si>
    <t>水口背大丁背新围下组新建水陂两座，6*1*1；水渠975米*1米*0.8米</t>
  </si>
  <si>
    <t>水陂20000元/座，水渠350元/米</t>
  </si>
  <si>
    <t>可使182户942人实现户均增收300元以上，其中脱贫户62户。解决115亩农田灌溉问题</t>
  </si>
  <si>
    <t>三百山镇唐屋村水务新村道路硬化</t>
  </si>
  <si>
    <t>唐屋村水务新村</t>
  </si>
  <si>
    <t>道路硬化4*60米</t>
  </si>
  <si>
    <t>250元／米</t>
  </si>
  <si>
    <t>方便48户261人出行。</t>
  </si>
  <si>
    <t>三百山镇唐屋公共照明项目</t>
  </si>
  <si>
    <t>唐屋村各小组</t>
  </si>
  <si>
    <t>农村公共照明，唐屋村老屋下组、新围下组、牌坊下组、水口背组安装太阳能路灯46盏</t>
  </si>
  <si>
    <t>可使252户1530人受益。方便群众晚上出行</t>
  </si>
  <si>
    <t>三百山镇唐屋村集体经济农事服务项目</t>
  </si>
  <si>
    <t>唐屋村</t>
  </si>
  <si>
    <t>壮大村级集体经济 ，购买高速插秧机1台</t>
  </si>
  <si>
    <t>扶持壮大村级集体经济，预计村集体经济每年增收1万元，受益1530人</t>
  </si>
  <si>
    <t>三百山镇唐屋村股份经济合作社</t>
  </si>
  <si>
    <t>三百山镇黄背村老砖厂农用环形路建设项目</t>
  </si>
  <si>
    <t>黄背村二组</t>
  </si>
  <si>
    <t>黄背村老砖厂修建3.5米宽农用水泥硬化道路0.74公里</t>
  </si>
  <si>
    <t>水泥硬化道路268000元/公里</t>
  </si>
  <si>
    <t>可使105户455人受益，同时解决粮食运输与脐橙产业运输困难问题</t>
  </si>
  <si>
    <t>三百山镇乌石村公共基础照明</t>
  </si>
  <si>
    <t>农村公共照明，乌石村全村主干道路安装太阳能路灯66盏</t>
  </si>
  <si>
    <t>可使427户1847人受益。方便群众晚上出行</t>
  </si>
  <si>
    <t>镇岗乡富长村公共基础照明项目</t>
  </si>
  <si>
    <t>富长村8个组</t>
  </si>
  <si>
    <t>农村公共照明，维修路灯40盏，新装路灯20盏</t>
  </si>
  <si>
    <t>安装3000元/盏；维修1000元/盏</t>
  </si>
  <si>
    <t>可使445户2064人受益，其中脱贫户68户286人。方便群众晚上出行</t>
  </si>
  <si>
    <t>镇岗乡人民政府</t>
  </si>
  <si>
    <t>镇岗乡富长村果业路建设工程</t>
  </si>
  <si>
    <t>富长村老河迳至新河迳组</t>
  </si>
  <si>
    <t>土方开挖平整路基、碎石垫层宽3.5米，长1700米等</t>
  </si>
  <si>
    <t>果业路平整路基10万元/公里</t>
  </si>
  <si>
    <t>可使135户641人实现户均增收1000元以上，其中脱贫户24户。解决1300亩果园运输问题</t>
  </si>
  <si>
    <t>镇岗乡涌水村果业产业基础设施工程</t>
  </si>
  <si>
    <t>涌水村刘屋组、阳屋组</t>
  </si>
  <si>
    <t>硬化产业路500米、水源提升设备1套、电网改造1套等</t>
  </si>
  <si>
    <t>产业路26万/公里，水源设备2万/套，电网改造2万/套</t>
  </si>
  <si>
    <t>可使102户342人实现户均增收230元以上，其中脱贫户38户。解决110亩农田问题</t>
  </si>
  <si>
    <t>镇岗乡老围村江头道路建设和桥涵工程</t>
  </si>
  <si>
    <t>老围村</t>
  </si>
  <si>
    <t>道路硬化宽3.5米，长280米；毛石浆砌护坡90立方；安全护栏110米；修复老桥1座等</t>
  </si>
  <si>
    <t>道路硬化26万元/公里，桥104000元/座，护栏350元/米，护坡550元/立方</t>
  </si>
  <si>
    <t>可使431户1741人其中27户113人实现户均增收400元以上。</t>
  </si>
  <si>
    <t>镇岗乡镇岗村产业路建设工程</t>
  </si>
  <si>
    <t>镇岗村</t>
  </si>
  <si>
    <t>道路硬化宽3米，长654米</t>
  </si>
  <si>
    <t>26万元/公里</t>
  </si>
  <si>
    <t>可使260户1085人实现户均增收1000元以上，其中脱贫户32户。解1100亩果园运输问题</t>
  </si>
  <si>
    <t>镇岗乡罗山村道路硬化及水沟建设工程</t>
  </si>
  <si>
    <t>罗山村</t>
  </si>
  <si>
    <t>改建通路400米，排水沟30*30，440米</t>
  </si>
  <si>
    <t>通组路26万/公里，水沟150元/米</t>
  </si>
  <si>
    <t>可使82户232人实现户均增收150元以上，其中脱贫户16户71人。</t>
  </si>
  <si>
    <t>镇岗乡赖塘村猪妈峡组通组路修复工程</t>
  </si>
  <si>
    <t>赖塘村猪妈峡组</t>
  </si>
  <si>
    <t>修复塌方50米，混泥土护坡50米，道路硬化100米</t>
  </si>
  <si>
    <t>修复通组路940元/米，通组路护坡500元/米，道路硬化280元/米</t>
  </si>
  <si>
    <t>解决了4个村民组136户561人（脱贫户22户89人）村民出行难问题，消除了安全隐患</t>
  </si>
  <si>
    <t>镇岗乡赖塘村果业产业基础设施工程</t>
  </si>
  <si>
    <t>可使17户120人实现户均增收150元以上，其中脱贫户5户21人。解决30亩农田灌溉问题</t>
  </si>
  <si>
    <t>镇岗乡龙安村公共照明工程</t>
  </si>
  <si>
    <t>安装太阳能路灯40盏</t>
  </si>
  <si>
    <t>可使386户1525人受益，其中脱贫户75户319人。方便群众晚上出行</t>
  </si>
  <si>
    <t>镇岗乡龙安村机耕桥建设工程</t>
  </si>
  <si>
    <t>龙安村河背组</t>
  </si>
  <si>
    <t>1座机耕桥长15米，宽3.5米</t>
  </si>
  <si>
    <t>180000元/座</t>
  </si>
  <si>
    <t>有效解决17户78人（脱贫户8户32人）交通及35亩粮田运输问题。</t>
  </si>
  <si>
    <t>镇岗乡樟溪村产业路工程</t>
  </si>
  <si>
    <t>樟溪村</t>
  </si>
  <si>
    <t>新建果业路1039米</t>
  </si>
  <si>
    <t>26万/公里</t>
  </si>
  <si>
    <t>可使受益群众84户322人 ，脱贫户21户81人增收100元。解决120亩农田灌溉问题</t>
  </si>
  <si>
    <t>镇岗乡高峰村照明工程</t>
  </si>
  <si>
    <t>高峰村全村</t>
  </si>
  <si>
    <t>新装路灯20盏，路灯维修20盏</t>
  </si>
  <si>
    <t>新装3000元/盏，维修1000元/盏</t>
  </si>
  <si>
    <t>可使45户230人受益，其中脱贫户5户12人，方便群众晚上出行</t>
  </si>
  <si>
    <t>镇岗乡高峰村污水管网整治</t>
  </si>
  <si>
    <t>新建污水管网500米</t>
  </si>
  <si>
    <t>改善村中污水处理设施，可使135户648人其中脱贫户20户72人受益</t>
  </si>
  <si>
    <t>镇岗乡黄洞村庭院经济建设工程</t>
  </si>
  <si>
    <t>黄洞村下黄洞组</t>
  </si>
  <si>
    <t>建设微菜园、微果园20户；庭院特色养殖10户；庭院生产生活服务5户；平整翻耕闲置菜园5亩；改造提升联户路道路630米、排水沟30*30，1000米。</t>
  </si>
  <si>
    <t>庭院种植3000元/户,庭院特色养殖4000元/户，庭院生产生活服务2000元/亩，平整综合200元/亩，道路提升300元/米，水沟150元/米，</t>
  </si>
  <si>
    <t>可带动52户201人发展庭院经济产业，其中贫困18户68人，实现户均增收1000元以上</t>
  </si>
  <si>
    <t>镇岗乡黄洞村下黄洞组公共基础照明工程</t>
  </si>
  <si>
    <t>新装路灯20盏</t>
  </si>
  <si>
    <t>可使173户783人其中脱贫户35户135人受益。方便群众晚上出行</t>
  </si>
  <si>
    <t>镇岗乡黄洞村产业果业基础设施工程</t>
  </si>
  <si>
    <t>黄洞村</t>
  </si>
  <si>
    <t>产业路26万/公里，水源设备3万/套，电网改造4万/套</t>
  </si>
  <si>
    <t>可使56户218人实现户均增收300元以上脱贫户17户65人</t>
  </si>
  <si>
    <t>镇岗乡黄洞村产业路建设工程</t>
  </si>
  <si>
    <t>新建果业路0.88公里</t>
  </si>
  <si>
    <t>可带动36户182人发展产业，解决农资和果品运输问题，（其中脱贫户12户），实现户均增收1400元以上</t>
  </si>
  <si>
    <t>镇岗乡农事服务项目</t>
  </si>
  <si>
    <t>发展壮大村级集体经济，高速插秧机2台、手扶插秧机4台</t>
  </si>
  <si>
    <t>高速插秧机10万元/台，手扶插秧机2.65万元/台</t>
  </si>
  <si>
    <t>壮大村集体经济，每年增收5万元，353户1056人受益</t>
  </si>
  <si>
    <t>镇岗供销合作社</t>
  </si>
  <si>
    <t>高云山乡登丰村河坎组扩建机耕桥项目</t>
  </si>
  <si>
    <t>登丰村</t>
  </si>
  <si>
    <t>拓宽河坎机耕桥，长6米，宽度由2米扩建为4.5米，桥头道路硬化50米，宽3.5米</t>
  </si>
  <si>
    <t>扩建机耕桥1.25万元/米，道路硬化500元/米</t>
  </si>
  <si>
    <t>可使143户682人受益，其中脱贫户28户115人。方便群众出行</t>
  </si>
  <si>
    <t>高云山乡人民政府</t>
  </si>
  <si>
    <t>高云山乡圩岗村林下经济产业基地建设项目</t>
  </si>
  <si>
    <t>新建灵芝产业基地20亩，土地平整、翻耕等设施建设</t>
  </si>
  <si>
    <t>综合1万元/亩</t>
  </si>
  <si>
    <t>可使28户112人实现户均增收1000元以上，其中脱贫户8户34人。提高村集体经济，增加群众收入</t>
  </si>
  <si>
    <t>高云山乡官铺村孙屋组水渠建设项目</t>
  </si>
  <si>
    <t>官铺村</t>
  </si>
  <si>
    <t>孙屋组新建水陂2座，5*1*1.5米；水渠750米，0.3*0.3米</t>
  </si>
  <si>
    <t>水坡4万元/座
水渠160元/米</t>
  </si>
  <si>
    <t>可使63户223人实现户均增收150元以上，其中脱贫户18户69人。解决30亩农田灌溉问题</t>
  </si>
  <si>
    <t>高云山乡濂丰村吉牛坑产业机耕桥基础设施建设项目</t>
  </si>
  <si>
    <t>拓宽河坎机耕桥，长8米，宽度新建为3.5米</t>
  </si>
  <si>
    <t>扩建机耕桥1.25万元/米</t>
  </si>
  <si>
    <t>可使46户325人受益实现户均增收260元以上，其中脱贫户8户35人。方便产业发展</t>
  </si>
  <si>
    <t>高云山乡铁丰村崩康下至赖屋坝河堤工程</t>
  </si>
  <si>
    <t>铁丰村</t>
  </si>
  <si>
    <t>崩康下至赖屋坝河堤长160*高2.5*宽1</t>
  </si>
  <si>
    <t>750元/米</t>
  </si>
  <si>
    <t>可使50户180人实现户均增收150元以上，其中脱贫户5户21人。解决86亩防洪问题</t>
  </si>
  <si>
    <t>高云山乡登丰村猕猴桃基地新建冷库项目</t>
  </si>
  <si>
    <t>冷库设备及水电等基础设施1套</t>
  </si>
  <si>
    <t>10万元/套</t>
  </si>
  <si>
    <t>可使45户203人受益，其中脱贫户10户38人、户均增收2000元以上。</t>
  </si>
  <si>
    <t>高云山乡沙含村大塘面组、赵坑组及马田脑组水渠建设项目</t>
  </si>
  <si>
    <t>沙含村</t>
  </si>
  <si>
    <t>新建30*30水渠688米</t>
  </si>
  <si>
    <t>160元/米</t>
  </si>
  <si>
    <t>可使22户48人实现户均增收150元以上，其中脱贫户5户13人。解决30亩农田灌溉问题</t>
  </si>
  <si>
    <t>高云山乡濂丰村人居环境整治项目</t>
  </si>
  <si>
    <t>整治荒坪荒地8000平方米，清理水沟2000米，清运垃圾150立方米，地面硬化1000平方米</t>
  </si>
  <si>
    <t>整治荒地7元/平方米，清理水沟50元/米，清运垃圾20元/立方米，地面硬化 100元/平方米</t>
  </si>
  <si>
    <t>可使142户578人受益，其中脱贫户30户104人。提升村容村貌</t>
  </si>
  <si>
    <t>高云山乡圩岗村富硒水稻产业基地建设项目</t>
  </si>
  <si>
    <t>新建富硒水稻产业基地50亩，土地平整、翻耕等设施建设。</t>
  </si>
  <si>
    <t>综合2000元/亩</t>
  </si>
  <si>
    <t>可使44户152人实现户均增收200元以上，其中脱贫户12户37人。提高村集体经济，增加群众收入</t>
  </si>
  <si>
    <t>高云山乡沙含村公共照明项目</t>
  </si>
  <si>
    <t>可使32户89人受益，其中脱贫户5户19人。方便群众晚上出行</t>
  </si>
  <si>
    <t>高云山乡濂丰村农业基地建设项目</t>
  </si>
  <si>
    <t>种植高云山单丛茶10亩</t>
  </si>
  <si>
    <t>综合2万元/亩</t>
  </si>
  <si>
    <t>可使33户116人实现户均增收500元以上，其中脱贫户5户18人。解决当地就业，增加村集体收入</t>
  </si>
  <si>
    <t>高云山乡铁丰村碧根果产业项目</t>
  </si>
  <si>
    <t>发展村庄庭院经济，种植碧根果3公分苗木360株，8公分苗木60株，总占地面积30亩</t>
  </si>
  <si>
    <t>3公分苗木65元/株，8公分苗木900元/株，场地清理及基础设施综合单价2271元/亩，挖穴、肥料、人工综合单价55元/株。</t>
  </si>
  <si>
    <t>可使88户294人实现户均增收500元以上，其中脱贫户15户50人。</t>
  </si>
  <si>
    <t>高云山乡濂丰村集体经济农事服务项目</t>
  </si>
  <si>
    <t>壮大村级集体经济 ，常发CF866收割机2台，购买小型挖掘机1台</t>
  </si>
  <si>
    <t>收割机17.05万元/台，小型挖掘机10万元/台</t>
  </si>
  <si>
    <t>扶持壮大村级集体经济，）预计村集体经济每年增收1万元，234户683人受益</t>
  </si>
  <si>
    <t>欣山镇古田村组内道路硬化及水沟浆砌工程</t>
  </si>
  <si>
    <t>古田村</t>
  </si>
  <si>
    <t>刘屋组至上山坑水泥路面硬化315立方米，长600米、宽3.5米、厚0.15米。水口寨组至蕉头坑水渠三面硬化长700米、宽0.3米、高0.3米。</t>
  </si>
  <si>
    <t>550元/立方米、180元/米</t>
  </si>
  <si>
    <t>可带动133户482人发展产业，（其中脱贫户18户），实现户均增收1500元以上</t>
  </si>
  <si>
    <t>欣山镇人民政府</t>
  </si>
  <si>
    <t>欣山镇下庄村组内道路硬化工程</t>
  </si>
  <si>
    <t>下庄村安置点二期建设道路硬化168米，168*18*0.18</t>
  </si>
  <si>
    <t>道路硬化550元/立方</t>
  </si>
  <si>
    <t>可使106户532人受益，其中脱贫户41户205人。方便出行及旅游发展。</t>
  </si>
  <si>
    <t>欣山镇大岭背村村内道路硬化及便民桥建设工程</t>
  </si>
  <si>
    <t>大岭背村</t>
  </si>
  <si>
    <t>新建村内道路硬化长500米，宽3米，厚度0.15米；新建蛇坑口便民桥一座长约5米宽约4.5米</t>
  </si>
  <si>
    <t>550元/立方米、176000元/座</t>
  </si>
  <si>
    <t>方便群众出行，56户280人受益，其中脱贫户23户118人。</t>
  </si>
  <si>
    <t>欣山镇教头村锥栗示范基地建设项目</t>
  </si>
  <si>
    <t>教头村</t>
  </si>
  <si>
    <t>锥栗树2000株；水泥路3.5米*600米；蓄水池1个5*5*5米；配备打药机、水管等配套机械，林斑道</t>
  </si>
  <si>
    <t>60元/株、路23.8万元/公里，水池7200元/个，其他配套设施3万元</t>
  </si>
  <si>
    <t>增加集体收入，带动533户农户提升家庭收入，其中脱贫户和三类人员共73户，带动50人次农村富余劳动力就业。</t>
  </si>
  <si>
    <t>欣山镇富田村村内道路维修及边沟浆砌工程</t>
  </si>
  <si>
    <t>富田村</t>
  </si>
  <si>
    <t>维修村内道路214立方米，长300米，宽3.5米，厚0.08米；浆砌路基护坡220立方米；排水沟400米，40*40</t>
  </si>
  <si>
    <t>550元/立方米，500元/立方米，180元/米</t>
  </si>
  <si>
    <t>完善基础设施，方便群众出行，110户535人受益。</t>
  </si>
  <si>
    <t>欣山镇教塘村村集体经济农事服务项目</t>
  </si>
  <si>
    <t>教塘村</t>
  </si>
  <si>
    <t>发展壮大村级集体经济，高速插秧机1台、手扶插秧机4台，检石头机1台。</t>
  </si>
  <si>
    <t>高速插秧机11.5万元/台，手扶插秧机2.65万元/台、检石头机7.9万元/台</t>
  </si>
  <si>
    <t>扶持壮大村级集体经济，预计村集体经济每年增收9万元,248户1260人受益。</t>
  </si>
  <si>
    <t>欣山镇教塘村股份经济合作社</t>
  </si>
  <si>
    <t>欣山镇石湾村村集体经济农事服务项目</t>
  </si>
  <si>
    <t>石湾村</t>
  </si>
  <si>
    <t>发展壮大村级集体经济，石湾、大坝、高排、碛角、修田等村联合购买挖掘机、铲车各1台，服务产业建设。</t>
  </si>
  <si>
    <t>60万元/台</t>
  </si>
  <si>
    <t>扶持壮大村级集体经济，预计村集体经济每年增收6万元,356户1247人受益。</t>
  </si>
  <si>
    <t>欣山镇石湾村股份经济合作社</t>
  </si>
  <si>
    <t>欣山镇大坝村村集体经济农事服务项目</t>
  </si>
  <si>
    <t>大坝村</t>
  </si>
  <si>
    <t>扶持壮大村级集体经济，预计村集体经济每年增收6万元,258户1212人受益。</t>
  </si>
  <si>
    <t>欣山镇大坝村股份经济合作社</t>
  </si>
  <si>
    <t>欣山镇高排村村集体经济农事服务项目</t>
  </si>
  <si>
    <t>高排村</t>
  </si>
  <si>
    <t>扶持壮大村级集体经济，预计村集体经济每年增收6万元,834户3946人受益。</t>
  </si>
  <si>
    <t>欣山镇高排村股份经济合作社</t>
  </si>
  <si>
    <t>欣山镇碛角村村集体经济农事服务项目</t>
  </si>
  <si>
    <t>碛角村</t>
  </si>
  <si>
    <t>扶持壮大村级集体经济，预计村集体经济每年增收6万元,436户2165人受益。</t>
  </si>
  <si>
    <t>欣山镇碛角村股份经济合作社</t>
  </si>
  <si>
    <t>欣山镇修田村村集体经济农事服务项目</t>
  </si>
  <si>
    <t>修田村</t>
  </si>
  <si>
    <t>扶持壮大村级集体经济，预计村集体经济每年增收6万元,875户4296人受益。</t>
  </si>
  <si>
    <t>欣山镇修田村股份经济合作社</t>
  </si>
  <si>
    <t>欣山镇大胜村村集体经济农事服务项目</t>
  </si>
  <si>
    <t>大胜村</t>
  </si>
  <si>
    <t>扶持壮大村级集体经济，预计村集体经济每年增收6万元,519户2414人受益。</t>
  </si>
  <si>
    <t>欣山镇大胜村股份经济合作社</t>
  </si>
  <si>
    <t>欣山镇金石村村内道路建设工程</t>
  </si>
  <si>
    <t>金石村</t>
  </si>
  <si>
    <t>新建硬化村内道路315立方米，长700米、宽3米、厚0.15米；浆砌路基护坡17.5立方米；排水沟100米，40*40。</t>
  </si>
  <si>
    <t>550元/立方米、500元/立方米、180元/立方米</t>
  </si>
  <si>
    <t>完善基础设施，方便群众出行，105户504人受益</t>
  </si>
  <si>
    <t>欣山镇濂江村保障房排污排水基础设施完善工程</t>
  </si>
  <si>
    <t>濂江村</t>
  </si>
  <si>
    <t>排污管500米，道路硬化长250米，宽3米，厚度0.18米。</t>
  </si>
  <si>
    <t>250元/米、550元/立方米</t>
  </si>
  <si>
    <t>完善排污排水及道路硬化基础设施，方便群众排污及出行。</t>
  </si>
  <si>
    <t>欣山镇永丰村坳脑路面硬化和排水排污沟</t>
  </si>
  <si>
    <t>永丰村</t>
  </si>
  <si>
    <t>路面硬化长554米宽3.5米厚0.15米共291立方米，排水排污沟0.4*0.4水沟200米</t>
  </si>
  <si>
    <t>路面硬化550元/立方米，排水排污沟200元/米</t>
  </si>
  <si>
    <t>解决36户182人出行和排水排污问题，其中脱贫户7户36人。</t>
  </si>
  <si>
    <t>新龙乡田心村公共基础照明</t>
  </si>
  <si>
    <t>田心村涂屋组</t>
  </si>
  <si>
    <t>农村公共照明，田心村涂屋组安装太阳能路灯10盏</t>
  </si>
  <si>
    <t>可使145户681人受益，方便群众晚上出行</t>
  </si>
  <si>
    <t>新龙乡人民政府</t>
  </si>
  <si>
    <t>新龙乡田心村岗背组基础设施项目</t>
  </si>
  <si>
    <t>田心村岗背、湾仔组</t>
  </si>
  <si>
    <t>路面土地平整硬化1000㎡、场地硬化50平方米、块料铺设50平方米等</t>
  </si>
  <si>
    <t>路面平整硬化114元/平方米、
场地硬化620元/平方米、块料铺设498元/平方米</t>
  </si>
  <si>
    <t>可使64户275人受益，其中脱贫户和三类人员15户68人，方便村民出行，基础设施更加完善</t>
  </si>
  <si>
    <t>新龙乡田心村河堤建设</t>
  </si>
  <si>
    <t>河道治理约1180米（包括清淤、疏浚等），堤防硬化约880立方米</t>
  </si>
  <si>
    <t>河道治理约127元/米，堤防硬化644元/立方米</t>
  </si>
  <si>
    <t>带动村民就业，提升田心村文化环境建设，改善基础设施，惠及农户145户，681人，其中脱贫户25户92人。</t>
  </si>
  <si>
    <t>新龙乡田心村村集体经济农事服务项目</t>
  </si>
  <si>
    <t>田心村</t>
  </si>
  <si>
    <t>壮大村级集体经济，购买打药无人机1台，手扶插秧机1台</t>
  </si>
  <si>
    <t>无人机6.5万元/台、小型插秧机2.65万元/台</t>
  </si>
  <si>
    <t>扶持壮大村级集体经济，预计村集体经济每年增收5万元，526户2231人受益</t>
  </si>
  <si>
    <t>新龙乡田心村股份经济合作社</t>
  </si>
  <si>
    <t>新龙乡江头村公共基础照明</t>
  </si>
  <si>
    <t>江头村江头组、老围组</t>
  </si>
  <si>
    <t>农村公共照明，江头村江头组、老围组安装太阳能路灯20盏</t>
  </si>
  <si>
    <t>可使307户1087人受益，方便群众晚上出行</t>
  </si>
  <si>
    <t>新龙乡江头村河道整治项目</t>
  </si>
  <si>
    <t>江头村江头、细溪背、老围组</t>
  </si>
  <si>
    <t>堤防硬化1000立方米、新建2600米输水管、新建水陂一座</t>
  </si>
  <si>
    <t>水泥砂浆石切360元/立方米、输水管135元/米、水陂5万元/座</t>
  </si>
  <si>
    <t>可使201户862人受益，其中脱贫户和三类人员37户105人，河道更加美观整洁，改善环境完善基础设施</t>
  </si>
  <si>
    <t>新龙乡江头村村集体经济农事服务项目</t>
  </si>
  <si>
    <t>壮大村级集体经济，购买打药无人机1台，手扶插秧机4台</t>
  </si>
  <si>
    <t>扶持壮大村级集体经济，预计村集体经济每年增收5万元，901户4210人受益</t>
  </si>
  <si>
    <t>新龙乡江头村股份经济合作社</t>
  </si>
  <si>
    <t>新龙乡小孔田村公共基础照明</t>
  </si>
  <si>
    <t>小孔田村李屋组、上瑶组</t>
  </si>
  <si>
    <t>农村公共照明，小孔田村李屋组、上瑶组安装太阳能路灯共10盏</t>
  </si>
  <si>
    <t>可使32户172人受益，方便群众晚上出行</t>
  </si>
  <si>
    <t>新龙乡小孔田村月亮湾人居环境整治项目</t>
  </si>
  <si>
    <t>小孔田村月亮湾</t>
  </si>
  <si>
    <t>月亮湾人居环境整治,门坪硬化1100平方米，入户道路400平方米</t>
  </si>
  <si>
    <t>入户道路100元/平方，门坪硬化100元/平方</t>
  </si>
  <si>
    <t>提升人居环境，改善基础设施条件，转变村民习惯，惠及农户52户208人，其中脱贫户3户13人。</t>
  </si>
  <si>
    <t>新龙乡小孔田村村集体经济农事服务项目</t>
  </si>
  <si>
    <t>壮大村级集体经济，购买翻耕机1台</t>
  </si>
  <si>
    <t>翻耕机12万元/台</t>
  </si>
  <si>
    <t>扶持壮大村级集体经济，预计村集体经济每年增收3万元，281户1340人受益</t>
  </si>
  <si>
    <t>新龙乡小孔田村股份经济合作社</t>
  </si>
  <si>
    <t>新龙乡里田村河道治理及堤防工程建设项目</t>
  </si>
  <si>
    <t>里田村拱下组</t>
  </si>
  <si>
    <t>堤防硬化及河道治理460立方米</t>
  </si>
  <si>
    <t>370元/立方米</t>
  </si>
  <si>
    <t>可使208户912人受益，其中脱贫户46户216人。</t>
  </si>
  <si>
    <t>新龙乡里田村村集体经济农事服务项目</t>
  </si>
  <si>
    <t xml:space="preserve">里田村 </t>
  </si>
  <si>
    <t>壮大村级集体经济，打药无人机1台，船式拖拉机2台</t>
  </si>
  <si>
    <t>无人机6.5万元/台，船式拖拉机3.25万元/台</t>
  </si>
  <si>
    <t>扶持壮大村级集体经济，预计村集体经济每年增收3万元，399户1795人受益</t>
  </si>
  <si>
    <t>新龙乡里田村股份经济合作社</t>
  </si>
  <si>
    <t>新龙乡新龙村村集体经济农事服务项目</t>
  </si>
  <si>
    <t xml:space="preserve">新龙村 </t>
  </si>
  <si>
    <t>壮大村级集体经济 ，902翻耕机1台、农用车辆1台</t>
  </si>
  <si>
    <t>翻耕机12万元/台、农用车18万元/台</t>
  </si>
  <si>
    <t>扶持壮大村级集体经济，预计村集体经济每年增收3万元，571户2272人受益</t>
  </si>
  <si>
    <t>新龙乡新龙村股份经济合作社</t>
  </si>
  <si>
    <t>新龙乡长坜村角下人居环境整治项目</t>
  </si>
  <si>
    <t>长坜村角下组</t>
  </si>
  <si>
    <t>长坜村角下组人居环境综合整治（土地平整800平方米，通组道路200平方米，场地硬化800平方米，鸡鸭庭院经济100平方米等）</t>
  </si>
  <si>
    <t>土地平整90元/平方、道路100元/平方、场地硬化100元/平方米、鸡鸭庭院经济100元/平方</t>
  </si>
  <si>
    <t>提升人居环境，转变村民习惯，惠及群众130户509人，其中脱贫户22户76人。</t>
  </si>
  <si>
    <t>新龙乡长坜村村集体经济农事服务项目</t>
  </si>
  <si>
    <t xml:space="preserve">长坜村 </t>
  </si>
  <si>
    <t>壮大村级集体经济，购买902翻耕机1台</t>
  </si>
  <si>
    <t>扶持壮大村级集体经济，预计村集体经济每年增收3万元，256户1093人受益</t>
  </si>
  <si>
    <t>新龙乡七碛村河道堤防硬化项目</t>
  </si>
  <si>
    <t>七碛村各组</t>
  </si>
  <si>
    <t>堤防硬化200立方米</t>
  </si>
  <si>
    <t>1000元/m³</t>
  </si>
  <si>
    <t>可使76户297人实现户均增收300元以上，其中脱贫户13户。</t>
  </si>
  <si>
    <t>新龙乡才坑村老屋组新建水坝水渠</t>
  </si>
  <si>
    <t>才坑村老屋组</t>
  </si>
  <si>
    <t>新建水坝1座（长6米宽1.5米高1米），水渠1条长,385米（0.3*0.3米）</t>
  </si>
  <si>
    <t>130元/米、5万元/座</t>
  </si>
  <si>
    <t>可使23户108人实现户均增收330元以上，其中脱贫户4户8人。解决80亩农田灌溉问题</t>
  </si>
  <si>
    <t>新龙乡才坑村碧根果产业项目</t>
  </si>
  <si>
    <t>才坑村各村组</t>
  </si>
  <si>
    <t>种植碧根果（薄壳山核桃）595株</t>
  </si>
  <si>
    <t>建成碧根果产业基地，可使76户463人实现户均增收1100元以上，其中脱贫户20户。</t>
  </si>
  <si>
    <t>新龙乡坪岗村基础设施建设</t>
  </si>
  <si>
    <t>坪岗村</t>
  </si>
  <si>
    <t>河道治理约200米（包括清淤、护岸等），安全防护维修100米，道路硬化140平方米</t>
  </si>
  <si>
    <t>河道治理约300元/米，安全防护维修300元/米、路面平整硬化600元/平方米</t>
  </si>
  <si>
    <t>改善坪岗基础设施，可使154户690人实现户均增收1100元以上，其中脱贫户30户。</t>
  </si>
  <si>
    <t>新龙乡坪岗村公共基础照明</t>
  </si>
  <si>
    <t>坪岗村岗上组</t>
  </si>
  <si>
    <t>农村公共照明，坪岗村岗上组安装太阳能路灯10盏</t>
  </si>
  <si>
    <t>可使83户223人受益，方便群众晚上出行</t>
  </si>
  <si>
    <t>车头镇龙头村产业路改建工程</t>
  </si>
  <si>
    <t>水泥路面1.26公里、水沟预制水泥盖板250米、水泥硬化排水沟830米（0.3*0.3）</t>
  </si>
  <si>
    <t>30万元/公里、150元/米、150元/米</t>
  </si>
  <si>
    <t>289户1130人受益，其中脱贫户51户143人，解决群众出行难问题</t>
  </si>
  <si>
    <t>车头镇人民政府</t>
  </si>
  <si>
    <t>车头镇龙头村集体经济加工厂</t>
  </si>
  <si>
    <t>砖混厂房建筑面积1100平方米，门坪硬化500平方米</t>
  </si>
  <si>
    <t>主体建筑约1300元/平方米，门坪硬化约200元/平方米</t>
  </si>
  <si>
    <t>可使60户200人实现户均增收3000元以上，其中脱贫户30户120人，增加村集体经济收入3万元。</t>
  </si>
  <si>
    <t>车头镇龙头村公共照明项目</t>
  </si>
  <si>
    <t>安装太阳能照明路灯30盏</t>
  </si>
  <si>
    <t>使83户413人受益，其中脱贫户13户83人。方便群众晚上出行</t>
  </si>
  <si>
    <t>车头镇车头村通组路建设</t>
  </si>
  <si>
    <t>车头村</t>
  </si>
  <si>
    <t>建设黄陂组产业路282米，宽3.5米，厚0.18米，共178立方</t>
  </si>
  <si>
    <t>550元/立方米</t>
  </si>
  <si>
    <t>可使119户512人受益，其中脱贫户13户53人，改善群众同行问题。</t>
  </si>
  <si>
    <t>车头镇车头村地面硬化</t>
  </si>
  <si>
    <t>地面硬化3996平方米（厚18厘米），共719立方</t>
  </si>
  <si>
    <t>提供就业岗位30个以上，其中脱贫户5人，给车头村村集体经济每年增加6万元。</t>
  </si>
  <si>
    <t>车头镇车头村集体产业项目厂房扩建</t>
  </si>
  <si>
    <t>砖混厂房建筑面积1200平方米</t>
  </si>
  <si>
    <t>422元/平方米</t>
  </si>
  <si>
    <t>可使456户2650人收益，其中脱贫户23户152人，提高村民出行便利。</t>
  </si>
  <si>
    <t>车头镇官溪采摘园路口道路改造及环境整治项目</t>
  </si>
  <si>
    <t>官溪村</t>
  </si>
  <si>
    <t>改建道路200米（填土方1100立方米，水泥硬化200米），环境整治5000平方米，种植七彩莲花8亩。</t>
  </si>
  <si>
    <t>400元/米、50元/立方米、5元/平方米、1万元/亩</t>
  </si>
  <si>
    <t>全村246户1129人收益，其中脱贫户43户157人，提升大屋乡村旅游环境。</t>
  </si>
  <si>
    <t>车头镇官溪村公共照明项目</t>
  </si>
  <si>
    <t>安装太阳能照明路灯20盏</t>
  </si>
  <si>
    <t>使78户354人受益，其中脱贫户13户52人。方便群众晚上出行</t>
  </si>
  <si>
    <t>车头镇龙竹村产业路改建项目</t>
  </si>
  <si>
    <t>龙竹村</t>
  </si>
  <si>
    <t>新桥至老桥道路硬化285米，宽4.5米、厚0.18米</t>
  </si>
  <si>
    <t>450元/米</t>
  </si>
  <si>
    <t>可使.478户2061人受益，其中脱贫户75户291人。提升交通质量。</t>
  </si>
  <si>
    <t>车头镇龙竹村公共照明项目</t>
  </si>
  <si>
    <t>安装太阳能照明路灯10盏</t>
  </si>
  <si>
    <t>使48户218人受益，其中脱贫户6户23人。方便群众晚上出行</t>
  </si>
  <si>
    <t>车头镇三排村白茅坑、黑角、草脉胫新建水渠</t>
  </si>
  <si>
    <t>三排村</t>
  </si>
  <si>
    <t>共1350米长，30公分高*30公分宽</t>
  </si>
  <si>
    <t>150元/米</t>
  </si>
  <si>
    <t>可使176户1035人受益，解决农田灌溉问题</t>
  </si>
  <si>
    <t>车头镇车头村（南屏）公共照明项目</t>
  </si>
  <si>
    <t>安装太阳能照明路灯100盏</t>
  </si>
  <si>
    <t>使583户2713人受益，其中脱贫户110户483人。方便群众晚上出行</t>
  </si>
  <si>
    <t>车头镇龙竹村村集体经济农事服务项目</t>
  </si>
  <si>
    <t>壮大村级集体经济 ，高速插秧机1台，小型插秧机4台。</t>
  </si>
  <si>
    <t>7.9万元/台、1.6万元/台</t>
  </si>
  <si>
    <t>扶持壮大村级集体经济，预计村集体经济每年增收5万元，478户2061人受益，其中脱贫户75户291人</t>
  </si>
  <si>
    <t>车头镇龙竹村股份经济合作社</t>
  </si>
  <si>
    <t>车头镇龙头村村集体经济农事服务项目</t>
  </si>
  <si>
    <t>壮大村级集体经济 ，高速插秧机1台，小型插秧机5台。</t>
  </si>
  <si>
    <t>扶持壮大村级集体经济，预计村集体经济每年增收3万元，924户4260人受益，其中脱贫户141户599人</t>
  </si>
  <si>
    <t>2023年版石镇红光村公共基础照明项目</t>
  </si>
  <si>
    <t>红光村</t>
  </si>
  <si>
    <t>新建照明路灯70盏</t>
  </si>
  <si>
    <t>方便全村夜间生产出行受益农户26户117人。</t>
  </si>
  <si>
    <t>2023年版石镇红光村防洪堤项目</t>
  </si>
  <si>
    <t>红光村太平桥</t>
  </si>
  <si>
    <t>建设防护提长500米</t>
  </si>
  <si>
    <t>堤防硬化772元/米</t>
  </si>
  <si>
    <t>可使59户302人实现户均增收150元以上，其中脱贫户15户。解决82亩农田灌溉问题</t>
  </si>
  <si>
    <t>版石镇红光村农事服务项目</t>
  </si>
  <si>
    <t>购买704翻耕机1台、插秧机6台</t>
  </si>
  <si>
    <t>16.5万元/台、2.65万元/台</t>
  </si>
  <si>
    <t>带动97户发展春耕生产，增加村集体收益5000元</t>
  </si>
  <si>
    <t>版石镇红光村股份经济合作社</t>
  </si>
  <si>
    <t>2023年版石镇工业园安置点充电桩配套设施项目</t>
  </si>
  <si>
    <t>充电桩配套设施安装（包含变压器）</t>
  </si>
  <si>
    <t>8万元/座</t>
  </si>
  <si>
    <t>完善充电桩项目产业配套，增加村集体经济收入</t>
  </si>
  <si>
    <t>2023年版石镇松岗村小河屋、高陂组新建水渠</t>
  </si>
  <si>
    <t>松岗村 承坑组、小河屋组、高陂组</t>
  </si>
  <si>
    <t>新建水陂/2座，3*2*1米*1；水沟2800米，0.3*0.3，600米；0.6*0.6</t>
  </si>
  <si>
    <t>水坡20000元/座
水沟140元/米，280元/米</t>
  </si>
  <si>
    <t>可使161户896人实现户均增收500元以上，其中脱贫户37户。解决265亩农田灌溉问题</t>
  </si>
  <si>
    <t>2023年松岗村农事服务项目</t>
  </si>
  <si>
    <t>购买704翻耕机1台、插秧机5台</t>
  </si>
  <si>
    <t>带动93户发展春耕生产，增加村集体收益4500元</t>
  </si>
  <si>
    <t>版石镇松岗村人居环境整治项目</t>
  </si>
  <si>
    <t>人居环境整治垃圾清理、基础设施维修153.75方</t>
  </si>
  <si>
    <t>800元/立方米</t>
  </si>
  <si>
    <t>提升全村人居环境卫生，可使26户117人受益</t>
  </si>
  <si>
    <t>2023年版石镇版石村蛤蟆坑新建水渠</t>
  </si>
  <si>
    <t>新建0.3*0.3水沟长2200米</t>
  </si>
  <si>
    <t>水沟140元/米</t>
  </si>
  <si>
    <t>可使98户994人实现户均增收350元以上，其中脱贫户42户。解决29亩农田灌溉问题</t>
  </si>
  <si>
    <t>版石镇版石村农事服务项目</t>
  </si>
  <si>
    <t>购买704翻耕机1台、插秧机一台</t>
  </si>
  <si>
    <t>带动53户发展春耕生产，增加村集体收益1500元</t>
  </si>
  <si>
    <t>版石镇版石村股份经济合作社</t>
  </si>
  <si>
    <t>2023年版石镇赖坑村公共照明项目</t>
  </si>
  <si>
    <t>赖坑村</t>
  </si>
  <si>
    <t>新建照明路灯30盏</t>
  </si>
  <si>
    <t>方便全村夜间生产出行其中脱贫户26户，117人。</t>
  </si>
  <si>
    <t>2023年版石镇赖坑村门坪硬化项目</t>
  </si>
  <si>
    <t>硬化门坪共700平方，厚0.18；灌溉水渠管道1000米</t>
  </si>
  <si>
    <t>530元/立方
150元/米</t>
  </si>
  <si>
    <t>方便26户117人出行，提升村居环境卫生</t>
  </si>
  <si>
    <t>2023年版石镇湘洲村产业路扩宽及水圳、水陂项目</t>
  </si>
  <si>
    <t>湘洲村</t>
  </si>
  <si>
    <t>产业路扩宽400米*1.5米宽及水沟建设，水圳800米，0.3*0.3米，水陂1座长约3米宽1米</t>
  </si>
  <si>
    <t>产业路300元/米、水圳150元/米、水陂6万/座</t>
  </si>
  <si>
    <t>可使用37户167人，实现户均增收150元以上，解决38亩农田灌溉问题。</t>
  </si>
  <si>
    <t>2023年版石镇隔背产业路</t>
  </si>
  <si>
    <t>安信村隔背</t>
  </si>
  <si>
    <t>产业路约1公里3.5米厚0.18</t>
  </si>
  <si>
    <t>可使298户1340人实现户均增收300元以上，其中脱贫户38户。解决298户农户出入问题</t>
  </si>
  <si>
    <t>2023年版石镇河西村灌溉水渠</t>
  </si>
  <si>
    <t>河西村樟树下</t>
  </si>
  <si>
    <t>新建水陂一座，水渠新建1500米0.4*0.4</t>
  </si>
  <si>
    <t>可使126户628人受益，实现户均增收150元以上，解决160亩农田灌溉问题</t>
  </si>
  <si>
    <t>2023年版石镇岭东村新屋下新建水陂和水渠</t>
  </si>
  <si>
    <t>岭东村新屋下</t>
  </si>
  <si>
    <t>新屋下组新建水陂一座，5*1*1.5米；水渠600米，0.3*0.3米</t>
  </si>
  <si>
    <t>水坡6万元/座
水沟150元/米</t>
  </si>
  <si>
    <t>可使106户397人实现户均增收150元以上，其中脱贫户19户。解决50亩农田灌溉问题</t>
  </si>
  <si>
    <t>2023年年版石镇岭东村沙潭灌溉配套设施</t>
  </si>
  <si>
    <t>岭东村沙潭</t>
  </si>
  <si>
    <t>新建灌溉设施工具房一间（配套抽水机一台、热熔水管300米等）</t>
  </si>
  <si>
    <t>15万元/座</t>
  </si>
  <si>
    <t>提升周边村组防汛抗旱能力，惠及群众78户280人，其中脱贫户6户26人，解决50亩农田灌溉问题</t>
  </si>
  <si>
    <t>2023年版石镇上坑村机耕桥建设</t>
  </si>
  <si>
    <t>上坑村园坋组.大碛坑组。</t>
  </si>
  <si>
    <t>机耕桥2座，长6米宽4.5米</t>
  </si>
  <si>
    <t>1.667万元/米</t>
  </si>
  <si>
    <t>可使80户323人实现户均增收200元以上，其中脱贫户12户解决出行问题。</t>
  </si>
  <si>
    <t>2023年版石镇余坑村大水坝、水圳工程</t>
  </si>
  <si>
    <t>余坑村含水湖</t>
  </si>
  <si>
    <t>水坝1座20米*2米，水圳100米40*40</t>
  </si>
  <si>
    <t>18万/座，200元/米</t>
  </si>
  <si>
    <t>解决全村88户481人农田灌溉问题，其中脱贫户13户63人。预计人均增收200元</t>
  </si>
  <si>
    <t>2023年版石镇海螺村海螺组新建水陂和水渠</t>
  </si>
  <si>
    <t>海螺村海螺组</t>
  </si>
  <si>
    <t>海螺组新建水陂一座，4*1*2米；水渠1000米，0.3*0.3米</t>
  </si>
  <si>
    <t>水坡5万/座
水沟150元/米</t>
  </si>
  <si>
    <t>可使130户600人实现户均增收200元以上，其中脱贫户8户。解决50亩农田灌溉问题</t>
  </si>
  <si>
    <t>2023年版石镇虎板村水沟水圳</t>
  </si>
  <si>
    <t>虎板村</t>
  </si>
  <si>
    <t>水渠1333米0.3*0.3米；</t>
  </si>
  <si>
    <t>解决223户1286人农田灌溉，其中脱贫户40户159人，提高农田抗灾能力，增加产量，增加收入。方便粮食生产，增加收入。</t>
  </si>
  <si>
    <t>2023年版石镇竹高村硬化道路项目</t>
  </si>
  <si>
    <t>竹高村</t>
  </si>
  <si>
    <t>产业路道硬化0.5公里宽3.5米厚0.18,古祥塅新建水渠400米，0.3*0.3米</t>
  </si>
  <si>
    <t>28万元/公里、水沟150元/米</t>
  </si>
  <si>
    <t>提升周边村组出行安全能力，受益农户26户117人。解决河道淤塞、水土流失、运水问题。</t>
  </si>
  <si>
    <t>2023年版石镇周屋村盘龙新村组通组路扩宽</t>
  </si>
  <si>
    <t>周屋村</t>
  </si>
  <si>
    <t>道路扩建800米*1.5米宽*0.18米厚，桥梁扩建两座4米*1.5米</t>
  </si>
  <si>
    <t>路150元/米，桥梁4万/座</t>
  </si>
  <si>
    <t>方便村民收割粮食，惠及群众298户1486人，其中脱贫户29户187人，户均增收500元以上。解决农户收割难、复垦农田、运粮问题。增加村集体收入1万元</t>
  </si>
  <si>
    <t>蔡坊乡“红色老好”系列产品加工车间项目</t>
  </si>
  <si>
    <t>蔡坊村</t>
  </si>
  <si>
    <t>黑子花生等品牌产业加工车间约200平方米</t>
  </si>
  <si>
    <t>2000元/平方米</t>
  </si>
  <si>
    <t>可使157户528人实现户均增收1000元，其中脱贫户51户。</t>
  </si>
  <si>
    <t>蔡坊乡人民政府</t>
  </si>
  <si>
    <t>蔡坊乡蔡坊村老好组石古陂新建桥梁及加固水陂项目</t>
  </si>
  <si>
    <t>蔡坊村老好组</t>
  </si>
  <si>
    <t>石古陂新建桥梁一座长10米宽4米。老好组加固水陂1座</t>
  </si>
  <si>
    <t>桥梁一座约8万元、水陂约2万元/座</t>
  </si>
  <si>
    <t>可使48户146人受益其中脱贫户13户65人</t>
  </si>
  <si>
    <t>蔡坊乡蔡坊村花生产业基地建设项目</t>
  </si>
  <si>
    <t>采购机械清洗机、烘干机、炒货机等加工、清洗、包装设备及其它基础设施建设约400平方米</t>
  </si>
  <si>
    <t>清洗机约3万元/台、烘干机约2万元/台、炒货机约2万元/台，基础设施建设约820元/平方米</t>
  </si>
  <si>
    <t>可使157户528人实现户增收1000元以上，其中脱贫户51户。</t>
  </si>
  <si>
    <t>蔡坊乡蔡坊村公共基础照明</t>
  </si>
  <si>
    <t>农村公共照明，蔡坊村黄地组、栋背组、庙下组、安装太阳能路灯30盏</t>
  </si>
  <si>
    <t>可使135户429人受益，方便群众晚上出行</t>
  </si>
  <si>
    <t>蔡坊乡碛脑村老屋下组新建水渠</t>
  </si>
  <si>
    <t>碛脑村老屋下组</t>
  </si>
  <si>
    <t>水渠规格0.3*0.3约980米</t>
  </si>
  <si>
    <t>可使30户146人实现户均增收150元以上，其中脱贫户13户。解决50亩农田灌溉问题</t>
  </si>
  <si>
    <t>蔡坊乡碛脑村村集体经济农事服务项目</t>
  </si>
  <si>
    <t>稻谷插秧机2台</t>
  </si>
  <si>
    <t>稻谷插秧约2.65万/台</t>
  </si>
  <si>
    <t>可使30户146人受益其中脱贫户13户51人</t>
  </si>
  <si>
    <t>蔡坊乡碛脑村股份经济合作社</t>
  </si>
  <si>
    <t>蔡坊乡仕湖村谢屋组环境整治</t>
  </si>
  <si>
    <t>新建水渠规格100*80约50米、新建2米高0.8米宽长毛石挡墙约180米、块料铺设约250㎡</t>
  </si>
  <si>
    <t>水渠约600元/米、挡墙约500元/米、块料铺设约314元/㎡</t>
  </si>
  <si>
    <t>提升仕湖村村容村貌，改善69户306人人居环境</t>
  </si>
  <si>
    <t>蔡坊乡仕湖村村集体经济农事服务项目</t>
  </si>
  <si>
    <t>采购履带翻耕机1台、插秧机1台</t>
  </si>
  <si>
    <t>履带式翻耕机约7.5万/台、插秧机1台约2.65万/台</t>
  </si>
  <si>
    <t>69户306人受益，其中脱贫户21户115人</t>
  </si>
  <si>
    <t>蔡坊乡渡江村下屋组寺田塅、樟树仔下、远田农田灌溉水渠水坝</t>
  </si>
  <si>
    <t>渡江村下屋组</t>
  </si>
  <si>
    <t>新建樟树仔下至远田长10米、宽1.5米水坝，寺田塅、樟树仔下至远田水渠规格30*30约500米</t>
  </si>
  <si>
    <t>水坝约9.35万元/座、水渠约150元/米</t>
  </si>
  <si>
    <t>53户241人受益，其中脱贫户20户76人</t>
  </si>
  <si>
    <t>蔡坊乡渡江村村集体经济农事服务项目</t>
  </si>
  <si>
    <t>渡江村</t>
  </si>
  <si>
    <t>蔡坊乡渡江村股份经济合作社</t>
  </si>
  <si>
    <t>蔡坊乡渡江村公共基础照明</t>
  </si>
  <si>
    <t>农村公共照明，蔡坊村下屋组安装太阳能路灯10盏</t>
  </si>
  <si>
    <t>可使60户215人受益，方便群众晚上出行</t>
  </si>
  <si>
    <t>重石乡共和村槐树下组、何屋组麻坑新建水陂和水渠</t>
  </si>
  <si>
    <t>共和村槐树下组</t>
  </si>
  <si>
    <t>槐树下水渠700米，何屋麻坑水渠300米；0.4*0.4米</t>
  </si>
  <si>
    <t>可使72户923人实现户均增收150元以上，其中脱贫户14户。解决160亩农田灌溉问题</t>
  </si>
  <si>
    <t xml:space="preserve">重石乡共和村太斜面组道路护坡修复 </t>
  </si>
  <si>
    <t>共和村太斜面组</t>
  </si>
  <si>
    <t>太斜面组护坡改建182立方米</t>
  </si>
  <si>
    <t>解决道路安全问题，方便群众出入，可使52户138人受益，其中脱贫户13户。</t>
  </si>
  <si>
    <t>重石乡黄坑村水叫坑组通组路修建</t>
  </si>
  <si>
    <t>黄坑村</t>
  </si>
  <si>
    <t>水叫坑组修建3.5*0.2米通组路200米共140立方，土方填充42立方。</t>
  </si>
  <si>
    <t>可使68户364人实现户均增收200元以上，其中脱贫户13户，方便群众出行。</t>
  </si>
  <si>
    <t>重石乡黄坑村乡村振兴农特产品深加工基地及周边配套设施建设</t>
  </si>
  <si>
    <t>新建500平方米厂房1座、安装公共照明设施5处，地面硬化550平方米，周边环境整治600平方米</t>
  </si>
  <si>
    <t>新建厂房600元/平方米、照明设施3000元/处、地面硬化100元/平方米、环境整治50元/平方米</t>
  </si>
  <si>
    <t>可使289户1368人实现户均增收200元以上，其中脱贫户26户，方便全村及路过群众，改善人居环境。</t>
  </si>
  <si>
    <t>重石乡黄坑村东胜山产业路修建</t>
  </si>
  <si>
    <t>东胜山道路硬化351立方米</t>
  </si>
  <si>
    <t>路面硬化550元/立方米</t>
  </si>
  <si>
    <t>可使236户1352人实现户均增收200元以上，其中脱贫户34户，方便全村群众出行。</t>
  </si>
  <si>
    <t>重石乡黄坑村留必斜（竹仔窝）新建水坡</t>
  </si>
  <si>
    <t xml:space="preserve">
留必斜（竹仔窝）新建5*1.5*2米水坡1座；
石榴组新建1.5米宽2米长机耕桥1座；</t>
  </si>
  <si>
    <t>水坡20000元/座；机耕桥10000元/座；</t>
  </si>
  <si>
    <t>可使54户286人实现户均增收260元以上，其中脱贫户10户，解决200亩农田灌溉问题。</t>
  </si>
  <si>
    <t>重石乡黄坑村村集体经济农事服务项目</t>
  </si>
  <si>
    <t>壮大村集体经济，购买902翻耕机1台，农用小卡车1台，小型手扶插秧机1台</t>
  </si>
  <si>
    <t>翻耕机13万元/台，农用小卡车12万元/台，小型手扶插秧机2.7万/台</t>
  </si>
  <si>
    <t>扶持壮大村集体经济，预计村集体经济每年增收3万元，160户706人受益。</t>
  </si>
  <si>
    <t>重石乡黄坑村股份经济合作社</t>
  </si>
  <si>
    <t>重石乡长岭村山仔下机耕桥扩大</t>
  </si>
  <si>
    <t>长岭村山仔下</t>
  </si>
  <si>
    <t>扩大机耕桥桥梁一座，桥梁原长度10米宽度3.5米，宽度扩大至4.5米</t>
  </si>
  <si>
    <t>8.4万/座</t>
  </si>
  <si>
    <t>可使全村150户650人实现户均增收50元以上，其中脱贫户35户。</t>
  </si>
  <si>
    <t>长岭村长岭下组屋背坑山塘堤坝加固项目</t>
  </si>
  <si>
    <t>长岭村长岭下组</t>
  </si>
  <si>
    <t>加固山塘堤坝70米，一座</t>
  </si>
  <si>
    <t>9万元/座</t>
  </si>
  <si>
    <t>可使全村35户160人实现户均增收50元以上，其中脱贫户4户。</t>
  </si>
  <si>
    <t>重石乡长岭村山仔下小组社公坑水沟</t>
  </si>
  <si>
    <t>新建130米0.4*0.4水沟</t>
  </si>
  <si>
    <t>可使8户28人实现户均增收50元以上，其中脱贫户1户。</t>
  </si>
  <si>
    <t>重石乡官布村河堤两边砌坡</t>
  </si>
  <si>
    <t>官布村</t>
  </si>
  <si>
    <t>河堤砌坡400m³</t>
  </si>
  <si>
    <t>750元/m³</t>
  </si>
  <si>
    <t>可使65户130人实现丰富业余生活，其中脱贫户20户</t>
  </si>
  <si>
    <t>重石乡重石村张天上组入户路路面硬化项目</t>
  </si>
  <si>
    <t>路面硬化约158立方米</t>
  </si>
  <si>
    <t>可使6户32人受益，其中脱贫户1户1人。方便群众通行。</t>
  </si>
  <si>
    <t>重石乡重石村秧脚下石仔坝水沟</t>
  </si>
  <si>
    <t>水渠600米，0.4*0.4米</t>
  </si>
  <si>
    <t>180元/米</t>
  </si>
  <si>
    <t>可使72户363人实现户均增收150元以上，其中脱贫户16户。解决38亩农田灌溉问题</t>
  </si>
  <si>
    <t>重石乡重石村村集体经济农事服务项目</t>
  </si>
  <si>
    <t>小型手扶插秧机1台</t>
  </si>
  <si>
    <t>小型手扶插秧机2.7万/台</t>
  </si>
  <si>
    <t>扶持壮大村集体经济，预计村集体经济每年增收0.5万元，60户246人受益，其中脱贫户8户。</t>
  </si>
  <si>
    <t>重石乡重石村圩岗下至圩背水沟</t>
  </si>
  <si>
    <t>水渠492米，1*1米</t>
  </si>
  <si>
    <t>480元/米</t>
  </si>
  <si>
    <t>可使56户262人实现户均增收150元以上，其中脱贫户11户。解决43亩农田灌溉问题</t>
  </si>
  <si>
    <t>重石乡重石村青龙圩河堤整治项目</t>
  </si>
  <si>
    <t>水泥混凝土硬化1600平方米、安全防护措施490米、河道清淤及其它零星工程</t>
  </si>
  <si>
    <t>水泥混凝土硬化180元/平方米、安全防护措施400元/米、河道清淤及其它零星工程58000元</t>
  </si>
  <si>
    <t>提升河堤防汛抗洪能力，保障农户生活生产条件，受益农户588户，1680人，其中脱贫户及监测对象38户。</t>
  </si>
  <si>
    <t>重石乡莲塘村河堤设施整治项目</t>
  </si>
  <si>
    <t>莲塘村</t>
  </si>
  <si>
    <t>河堤砼挡土墙加固290米、水泥混凝土硬化800平方米、河道清淤及零星工程</t>
  </si>
  <si>
    <t>河堤砼挡土墙加固420元/米、水泥混凝土硬化180元/㎡平方米、河道清淤及零星工程34200元</t>
  </si>
  <si>
    <t>提升周边村组防汛抗旱能力，提升全村人居环境卫生，惠及群众595户3151人，其中脱贫户99户483人。</t>
  </si>
  <si>
    <t>重石乡大坑村电灌站建设工程</t>
  </si>
  <si>
    <t>大坑村</t>
  </si>
  <si>
    <t>机房1间、电线600米，抽水机1台、直径160水管295米。</t>
  </si>
  <si>
    <t>机房19800元/间；
电线5元/米；
抽水机10000元/台；
水管160元/米；</t>
  </si>
  <si>
    <t>可使78户385人实现户均增收200元以上，其中脱贫户11户45人，解决150亩农田灌溉问题。</t>
  </si>
  <si>
    <t>重石乡大坑村农饮安全工程</t>
  </si>
  <si>
    <t>下湾一车田脑铺设水管700米；村委会-乌石背铺设水管400米。</t>
  </si>
  <si>
    <t>改善村中供水设施，可帮助周边95户610人解决旱季水量不足的饮水安全问题，其中脱贫户18户</t>
  </si>
  <si>
    <t>天心镇井头村茶头岗至火马园农村道路硬化建设</t>
  </si>
  <si>
    <t>井头村</t>
  </si>
  <si>
    <t>茶头岗至火马园农村道路硬化建设，长667米、宽3.5米、厚0.18米</t>
  </si>
  <si>
    <t>300元/米</t>
  </si>
  <si>
    <t>可使48户523人得到生产生活便利及实现产业（脐橙）户均增收2000元以上，其中脱贫户5户。</t>
  </si>
  <si>
    <t>天心镇人民政府</t>
  </si>
  <si>
    <t>天心镇嶂脑村上塅组橄榄树下至天兰山道路</t>
  </si>
  <si>
    <t>嶂脑村</t>
  </si>
  <si>
    <t>上塅组橄榄树下至天兰山道路硬化建设，长667米、宽3.5米、厚0.18米</t>
  </si>
  <si>
    <t>60户310人受益，脱贫户4户26人，解决群众出行问题</t>
  </si>
  <si>
    <t>天心镇竹湖村外塅桥头至征培家门口新建通组路</t>
  </si>
  <si>
    <t>竹湖村</t>
  </si>
  <si>
    <t>外塅组新建通组路一条，长333米、宽3.5米、厚18公分。</t>
  </si>
  <si>
    <t>30户112人收益，其中脱贫户3户15人。解决群众出行问题</t>
  </si>
  <si>
    <t>天心镇竹湖村马嶂下围岽脑新建通组路</t>
  </si>
  <si>
    <t>竹湖村马嶂下围岽脑通组路一条，长333米、宽3.5米、厚18公分。</t>
  </si>
  <si>
    <t>60户240人收益，其中脱贫户6户26人。解决群众出行问题</t>
  </si>
  <si>
    <t>天心镇岽坑村公共基础照明</t>
  </si>
  <si>
    <t>岽坑村</t>
  </si>
  <si>
    <t>农村公共照明，岽坑村中迳、猴子额、成力迳、岽脑安装太阳能路灯40盏</t>
  </si>
  <si>
    <t>可使236户1098人受益，方便群众晚上出行</t>
  </si>
  <si>
    <t>天心镇岽坑村猴仔额产业路建设</t>
  </si>
  <si>
    <t>猴仔额产业路约0.818公里宽2.5米厚0.15米</t>
  </si>
  <si>
    <t>22万元/公里</t>
  </si>
  <si>
    <t>惠及猴仔额组23户124人，其中脱贫户2户14人，解决86亩脐橙产业和258箱蜜蜂产业通行便利</t>
  </si>
  <si>
    <t>天心镇心怀村鹅布组通组道路</t>
  </si>
  <si>
    <t>心怀村</t>
  </si>
  <si>
    <t>道路硬化路长466米宽3.5米厚0.18米</t>
  </si>
  <si>
    <t>可使210户501人以上受益，其中脱贫户34户，解决鹅布组和心怀圩组生产生活交通问题</t>
  </si>
  <si>
    <t>天心镇心怀村公共基础照明</t>
  </si>
  <si>
    <t>农村公共照明，心怀村上坝组、下坝徂安装太阳能路灯20盏</t>
  </si>
  <si>
    <t>天心镇深溪村锦下组机耕道项目</t>
  </si>
  <si>
    <t>深溪村</t>
  </si>
  <si>
    <t>机耕道路建设667米，宽3.5米，厚0.18米</t>
  </si>
  <si>
    <t>可使50户221人实现均增收2000元以上</t>
  </si>
  <si>
    <t>天心镇长布村村集体经济农事服务项目</t>
  </si>
  <si>
    <t>长布村</t>
  </si>
  <si>
    <t>壮大村集体经济，购买中型插秧机1台、小型插秧机5台</t>
  </si>
  <si>
    <t>中型插秧机10.5万/台、小型插秧机1.5万/台</t>
  </si>
  <si>
    <t>每年可增加村集体收入2万，可帮助脱贫户60户257人翻耕田地。</t>
  </si>
  <si>
    <t>天心镇长布村股份经济合作社</t>
  </si>
  <si>
    <t>天心镇长布村公共基础照明</t>
  </si>
  <si>
    <t>农村公共照明，长布村老下塆、老塆、坡下、高坑安装太阳能路灯40盏</t>
  </si>
  <si>
    <t>可使158户789人受益，方便群众晚上出行</t>
  </si>
  <si>
    <t>天心镇水头村通组道路建设项目</t>
  </si>
  <si>
    <t>水头村</t>
  </si>
  <si>
    <t>通组道路667米宽3.5米厚0.15米</t>
  </si>
  <si>
    <t>可使38户185人受益，其中脱贫户15户72人。方便群众出行</t>
  </si>
  <si>
    <t>天心镇高塅村农产品深加工厂房建设</t>
  </si>
  <si>
    <t>高塅村</t>
  </si>
  <si>
    <t>1.建厂房（厂房建设400平方米）55万</t>
  </si>
  <si>
    <t>厂房建设1375元/平方米</t>
  </si>
  <si>
    <t>可为全村有就近就业意愿的劳动力提供工作场所，增加就业人数增加群众收入</t>
  </si>
  <si>
    <t>天心镇高塅村通组道路建设项目</t>
  </si>
  <si>
    <t>1.基础设施（道路833米，宽3.5米厚0.18米）25万</t>
  </si>
  <si>
    <t>1.基础设施类项目：36户186人受益，其中脱脱贫户14户60人，解决村民出行问题。</t>
  </si>
  <si>
    <t>天心镇高塅村碧根果种植项目</t>
  </si>
  <si>
    <t>种植297株碧根果</t>
  </si>
  <si>
    <t>可使用26户132人其中脱贫户7户32人实现户均增收150元。</t>
  </si>
  <si>
    <t>天心镇高塅村石湾组小型农田水利建设</t>
  </si>
  <si>
    <t>渡槽1座30米，水沟40*40*250米</t>
  </si>
  <si>
    <t>渡槽2万元/座，水渠200元/米</t>
  </si>
  <si>
    <t>可使用32户189人其中脱贫户7户32人实现户均增收150元。</t>
  </si>
  <si>
    <t>天心镇高塅村窑前组小型农田水利建设</t>
  </si>
  <si>
    <t>水渠500米*0.3*0.3</t>
  </si>
  <si>
    <t>可使用56户265人其中脱贫户8户45人实现户均增收250元以</t>
  </si>
  <si>
    <t>天心镇仰湖村花落山水坝至寨背通龙高效节水水渠建设</t>
  </si>
  <si>
    <t>仰湖村</t>
  </si>
  <si>
    <t>花落山改建水坝一座，17*4.2*1.2米；水渠200米，高效节水管道1900米</t>
  </si>
  <si>
    <t>水坝4.4万元/座
水渠220元/米，高效节水管道120元/米</t>
  </si>
  <si>
    <t>可使582户2923人实现户均增收300元以上，其中脱贫户92户。解决800亩农田灌溉问题</t>
  </si>
  <si>
    <t>仰湖自来水厂加药房建设</t>
  </si>
  <si>
    <t>加药材料房60平方米、场地硬化120平方米</t>
  </si>
  <si>
    <t>加药材料房1100元/平方米、场地硬化233元/平方米</t>
  </si>
  <si>
    <t>解决682户3050人安全饮水问题，其中脱贫户112户。</t>
  </si>
  <si>
    <t>天心镇仰湖村公共基础照明</t>
  </si>
  <si>
    <t>农村公共照明，上屋、肖屋组、石壁下组安装太阳能路灯30盏</t>
  </si>
  <si>
    <t>天心镇天心村老屋场排水沟建设</t>
  </si>
  <si>
    <t>排水沟建设400米*0.4米*0.4米，带排水沟盖板</t>
  </si>
  <si>
    <t>1.基础设施类项目：100户550人受益，其中脱脱贫户14户60人，解决村民出行问题。</t>
  </si>
  <si>
    <t>天心镇天心村寨下组山塘扩大蓄水功能，下山组灌溉的排水沟</t>
  </si>
  <si>
    <t>天心村寨下组新建山塘，长50*宽1.2米*高3米,50米引水渠，土方2000立方米，排水沟665*40*40</t>
  </si>
  <si>
    <t xml:space="preserve">650元/m³，引水渠200元/米，土方20元/m³，排水沟200元/米 </t>
  </si>
  <si>
    <t>1.基础设施类项目：65户300人受益，其中脱脱贫户6户28人。解决村民农业生产灌溉问题。</t>
  </si>
  <si>
    <t>天心镇天心村保障性住房——桥面扩大项目</t>
  </si>
  <si>
    <t>天心村高桥脑组保障性住房桥面拓宽30米*4.5米*0.2,米，基脚7米*1.2*1.2*2，石方61.5m³</t>
  </si>
  <si>
    <t>钢筋混凝土1600元/m³，基脚800元/立方米，石方650元/立方米</t>
  </si>
  <si>
    <t>1.基础设施类项目：100户450人受益，其中脱脱贫户20户56人。解决村民交通问题。</t>
  </si>
  <si>
    <t>天心镇天心村碧根果种植项目</t>
  </si>
  <si>
    <t>天心镇天心村寨下-垇仔产业路硬化</t>
  </si>
  <si>
    <t>天心村青山迳至寨下产业路1.5千米*3.5米</t>
  </si>
  <si>
    <t>30万元/公里</t>
  </si>
  <si>
    <t>1.基础设施类项目：28户147人受益，其中脱脱贫户6户26人。解决村民交通问题。</t>
  </si>
  <si>
    <t>天心镇小乐村秀塅组通组路建设项目</t>
  </si>
  <si>
    <t>小乐村</t>
  </si>
  <si>
    <t>秀塅新建通户路，长400米*宽3米</t>
  </si>
  <si>
    <t>125元/米</t>
  </si>
  <si>
    <t>可使78户442人实现户均增收500元以上，其中脱贫户13户73人。</t>
  </si>
  <si>
    <t>天心镇小乐村下村塅机耕道及水渠新建项目</t>
  </si>
  <si>
    <t>机耕道1000米，长1000米*宽2.5米；水渠325米，长宽高325*0.4*0.4米</t>
  </si>
  <si>
    <t>机耕道60元/米；水渠200元/米</t>
  </si>
  <si>
    <t>可使122户652人实现户均增收150元以上，其中脱贫户15户69人。解决60亩农田灌溉问题</t>
  </si>
  <si>
    <t>天心镇小乐村上村组水陂新建项目</t>
  </si>
  <si>
    <t>上村组新建水陂一座，5*1*1.5米</t>
  </si>
  <si>
    <t>40000元/座</t>
  </si>
  <si>
    <t>惠及群众75户381人，其中脱贫户8户34人，户均增收500元以上。解决运水问题。增加村集体收入1万元</t>
  </si>
  <si>
    <t>天心镇小乐村合马石组水陂水渠建设项目</t>
  </si>
  <si>
    <t>小乐村合马石组</t>
  </si>
  <si>
    <t>水陂1座、水渠300米（40x40）</t>
  </si>
  <si>
    <t>水陂2.5万元/座，水渠200元/米</t>
  </si>
  <si>
    <t>可使48户350人受益，其中脱贫户25户</t>
  </si>
  <si>
    <t>天心镇南坑村水渠建设项目</t>
  </si>
  <si>
    <t>南坑村</t>
  </si>
  <si>
    <t>水沟1250米30CM *30CM</t>
  </si>
  <si>
    <t>水沟160/米</t>
  </si>
  <si>
    <t>可使农户60户240人、农田40亩受益</t>
  </si>
  <si>
    <t>天心镇大坋村石咀湾组下迳水圳</t>
  </si>
  <si>
    <t>大坋村</t>
  </si>
  <si>
    <t>厅下背陂背屋坑新建水圳500米，0.3*0.3米</t>
  </si>
  <si>
    <t>可使55户275人实现户均增收180元以上，其中脱贫户7户。解决95亩农田灌溉问题</t>
  </si>
  <si>
    <t>天心镇大坋村公共基础照明</t>
  </si>
  <si>
    <t>农村公共照明，大坋村桥板坑组、安山组、石咀湾组、葫芦洞组安装太阳能路灯40盏</t>
  </si>
  <si>
    <t>天心镇大坋村腰力下窝仓前段水圳</t>
  </si>
  <si>
    <t>大坋村腰力下段上水圳30*30，</t>
  </si>
  <si>
    <t>提升周边村组和惠及群众180户900人，其中脱贫户21户84人，并提升村各组群众满意度、幸福感。</t>
  </si>
  <si>
    <t>天心镇五龙村通组路建设</t>
  </si>
  <si>
    <t>五龙村东门组、南门组</t>
  </si>
  <si>
    <t>通组道路硬化0.366公里*3.5米*0.18米</t>
  </si>
  <si>
    <t>可使123户693人受益，其中脱贫户29户84人。方便群众出行、交通运输、提升产业效益。</t>
  </si>
  <si>
    <t>天心镇五龙村村公共基础照明</t>
  </si>
  <si>
    <t>农村公共照明，五龙村千村、南门1组、东门安装太阳能路灯30盏</t>
  </si>
  <si>
    <t>长沙乡渡屋村油茶产业基地建设</t>
  </si>
  <si>
    <t>渡屋村干坝组</t>
  </si>
  <si>
    <t>油茶产业种植300亩</t>
  </si>
  <si>
    <t>666.7元/亩</t>
  </si>
  <si>
    <t>可使128户620人受益，其中脱贫人口34户109人，农户种植油茶户均增收400元以上</t>
  </si>
  <si>
    <t>长沙乡人民政府</t>
  </si>
  <si>
    <t>长沙乡渡屋村水源地建设</t>
  </si>
  <si>
    <t>渡屋村外屋组</t>
  </si>
  <si>
    <t>拦水坝1个（8*2.5*2），同时铺设新水源地至渡屋村水厂pe110水管500米。</t>
  </si>
  <si>
    <t>拦水坝8万元/个、110型号水管80元/米</t>
  </si>
  <si>
    <t>提高全村供水保障水平，可改善近105户513人人用水需求，其中脱贫户34户131人</t>
  </si>
  <si>
    <t>长沙乡渡屋村深水井建设</t>
  </si>
  <si>
    <t>新建深水井1座</t>
  </si>
  <si>
    <t>8万元/1座</t>
  </si>
  <si>
    <t>解决全村人饮用水问题，可是432户2049人受益</t>
  </si>
  <si>
    <t>长沙乡吉祥村地理前通组道路建设</t>
  </si>
  <si>
    <t>吉祥村地理前</t>
  </si>
  <si>
    <t>地理前通组道路硬化长404米，宽4.5米，厚0.18米</t>
  </si>
  <si>
    <t>可使186户812人受益，其中脱贫人口36户128人，解决农户150亩农田生产和生活出行问题</t>
  </si>
  <si>
    <t>长沙乡吉祥村洋田组水奈坑水沟、水陂建设</t>
  </si>
  <si>
    <t>吉祥村</t>
  </si>
  <si>
    <t>长450米，建设40*40灌溉引水渠及、水陂一座</t>
  </si>
  <si>
    <t>水沟200元/米、水陂3万元/座</t>
  </si>
  <si>
    <t>受益124户586人，其中脱贫人口23户91人，解决农户150亩农田灌溉问题</t>
  </si>
  <si>
    <t>长沙乡小山村村集体经济基础设施建设</t>
  </si>
  <si>
    <t>小山村</t>
  </si>
  <si>
    <t>村集体育秧棚，配套育秧基础设施及设备，为30亩农田提供秧苗，增加村集体收入</t>
  </si>
  <si>
    <t>0.33万元/亩</t>
  </si>
  <si>
    <t>解决农田育秧问题，为春耕生产提供条件，可使68户351人受益，其中脱贫户16户79人，村集体收入增加30000元以上</t>
  </si>
  <si>
    <t>长沙乡小山村公共基础照明</t>
  </si>
  <si>
    <t>农村公共照明，小山村全村安装太阳能路灯110盏</t>
  </si>
  <si>
    <t>可使449户2429人受益，方便群众晚上出行</t>
  </si>
  <si>
    <t>长沙乡筼筜村油茶产业基地建设</t>
  </si>
  <si>
    <t>筼筜村</t>
  </si>
  <si>
    <t>油茶产业种植400亩</t>
  </si>
  <si>
    <t>750元/亩</t>
  </si>
  <si>
    <t>可使150户761人，其中脱贫人口42户201人，农户种植油茶户均增收500元以上</t>
  </si>
  <si>
    <t>长沙乡筼筜村公共基础照明</t>
  </si>
  <si>
    <t>农村公共照明，筼筜村古丰组、古新组安装太阳能路灯20盏</t>
  </si>
  <si>
    <t>长沙乡光明村富硒水稻产业基地基础设施建设</t>
  </si>
  <si>
    <t>光明村</t>
  </si>
  <si>
    <t>发展村集体经济，种植富硒水稻50亩，土地平整、翻耕等设施建设</t>
  </si>
  <si>
    <t>2000元/亩</t>
  </si>
  <si>
    <t>可带动50户152人发展产业，其中脱贫户10户56人，实现户均增收1000元以上</t>
  </si>
  <si>
    <t>长沙乡光明村太坪组新建水源建设</t>
  </si>
  <si>
    <t>山塘1座8*3.5*2.5米，水沟725米，0.3*0.3米</t>
  </si>
  <si>
    <t>山塘8万元/座、水沟160元/米</t>
  </si>
  <si>
    <t>可使30户156人实现户均增收150元以上，其中脱贫户9户65。解决26亩农田灌溉问题</t>
  </si>
  <si>
    <t>长沙乡光明村大塅组新建水陂和水渠</t>
  </si>
  <si>
    <t>新建水陂3座，4*4*2米；水沟600米，0.3*0.3米</t>
  </si>
  <si>
    <t>水陂50000元/座、
水沟160元/米</t>
  </si>
  <si>
    <t>可使250户1345人实现户均增收150元以上，其中脱贫户43户238。解决村民89亩农田灌溉问题</t>
  </si>
  <si>
    <t>长沙乡光明村鸭婆龙组新建水陂和水渠</t>
  </si>
  <si>
    <t>新建水陂一座，8*2*2.5米；水沟675米，0.3*0.3米</t>
  </si>
  <si>
    <t>水坡50000元/座、
水沟160元/米</t>
  </si>
  <si>
    <t>可使31户210人实现户均增收200元以上，其中脱贫户8户42。解决70亩农田灌溉问题</t>
  </si>
  <si>
    <t>长沙乡光明村村集体经济农事服务项目</t>
  </si>
  <si>
    <t>壮大村级集体经济 ，购买手扶插秧机4台</t>
  </si>
  <si>
    <t>2.75万元/台</t>
  </si>
  <si>
    <t>扶持壮大村级集体经济，预计村集体经济每年增收4万元，150户786人受益，其中脱贫户30户159人</t>
  </si>
  <si>
    <t>长沙乡光明村股份经济合作社</t>
  </si>
  <si>
    <t>长沙乡长沙村油茶产业基地建设</t>
  </si>
  <si>
    <t>油茶产业种植150亩</t>
  </si>
  <si>
    <t>可使45户218人，其中脱贫人口12户69人，农户种植油茶户均增收500元以上</t>
  </si>
  <si>
    <t>长沙乡长沙村水库至库脑水沟维修</t>
  </si>
  <si>
    <t>维修长沙水库至库脑水沟长680m宽0.3*0.3米</t>
  </si>
  <si>
    <t>可使230户1182人实现户均增收600元以上，其中脱贫户58户155人。解决800亩农田灌溉问题</t>
  </si>
  <si>
    <t>龙布镇阳光村农田水利设施建设工程</t>
  </si>
  <si>
    <t>阳光村水背组、下屋组、河背组、曾屋组、牛面脑组、兰屋组</t>
  </si>
  <si>
    <t>水坝一座，宽6米，高1.5米；水坝一座，宽8米、高2.5米；水渠200米，0.4m*0.4m；水坝两座，宽2米、高3米；水陂宽4米、高2米</t>
  </si>
  <si>
    <t>5万元/座、6万元/座、200元/米、1.5万元/座、3万元/座</t>
  </si>
  <si>
    <t>可使222户1413人实现户均增收150元以上，其中脱贫户54户277人，解决30亩农田灌溉问题</t>
  </si>
  <si>
    <t>龙布镇人民政府</t>
  </si>
  <si>
    <t>龙布镇迳背村坳脑水渠建设工程</t>
  </si>
  <si>
    <t>水渠长1000m，0.3m*0.3m</t>
  </si>
  <si>
    <t>140元/米</t>
  </si>
  <si>
    <t>可使37户105人户均增收500元以上，其中脱贫户7户18人，解决农田难灌溉问题</t>
  </si>
  <si>
    <t>龙布镇迳背村樟脑迳产业路建设工程</t>
  </si>
  <si>
    <t>新开产业道路3000米，宽3.5米，铺设石渣垫层0.25米</t>
  </si>
  <si>
    <t>90元/米</t>
  </si>
  <si>
    <t>可使39户85人增收500元以上，其中脱贫户10户37人，解决群众生产出行难题</t>
  </si>
  <si>
    <t>龙布镇迳背村石假塘产业路硬化工程</t>
  </si>
  <si>
    <t>产业路长约1900m，平均宽3.5米，厚0.18米，约1190立方</t>
  </si>
  <si>
    <t>500元/立方米</t>
  </si>
  <si>
    <t>可使66户354人增收500元以上，其中脱贫户14户59人，解决群众生产出行难题</t>
  </si>
  <si>
    <t>龙布镇中邦村中邦组新建水渠工程</t>
  </si>
  <si>
    <t>中邦村中邦组</t>
  </si>
  <si>
    <t>水渠长1500米，0.3m*0.4m</t>
  </si>
  <si>
    <t>可使110户486人实现户均增收150元以上，其中脱贫户及三类人员18户96人。解决80亩农田灌溉问题</t>
  </si>
  <si>
    <t>龙布镇五丰村石道路硬化工程</t>
  </si>
  <si>
    <t>五丰村</t>
  </si>
  <si>
    <t>片石挡土墙长约711米，平均高约2.5米，平均宽约1.5米；道路长711米，宽2米，厚0.15米</t>
  </si>
  <si>
    <t>290元/立方米、500元/立方米</t>
  </si>
  <si>
    <t>可使222户862人实现户均增收160元以上，其中脱贫户38户97人，保障约60亩农田不被水淹和群众生产生活出行</t>
  </si>
  <si>
    <t>龙布镇上林村安昌塅浆砌水渠工程</t>
  </si>
  <si>
    <t>上林村</t>
  </si>
  <si>
    <t>水渠长572米，0.3m*0.3m</t>
  </si>
  <si>
    <t>可使60户292人户均增收200元以上，其中脱贫户12户48人，解决62亩农田灌溉问题</t>
  </si>
  <si>
    <t>龙布镇老圩村公共基础照明维修、安装工程</t>
  </si>
  <si>
    <t>老圩村</t>
  </si>
  <si>
    <t>路灯安装13盏、维修200盏</t>
  </si>
  <si>
    <t>新装3000元/盏、维修800元/盏</t>
  </si>
  <si>
    <t>可使677户3217人收益，其中脱贫户及三类人员129户597人，方便群众晚上出行</t>
  </si>
  <si>
    <t>龙布镇新村村大坑湾点大塅到高级坑浆砌水渠工程</t>
  </si>
  <si>
    <t>水渠长400米，0.4m*0.4m，水陂2座，3m*1m*1.5m</t>
  </si>
  <si>
    <t>200元/米、2万元/座</t>
  </si>
  <si>
    <t>可使96户498人实现户均增收160元以上，其中脱贫户15户，解决160亩农田灌溉问题</t>
  </si>
  <si>
    <t>龙布镇新村村大坑桥工程</t>
  </si>
  <si>
    <t>桥长15米、宽5米、桥板厚0.3米</t>
  </si>
  <si>
    <t>可使283户1398人实现户均增收110元以上，其中脱贫户55户251人</t>
  </si>
  <si>
    <t>龙布镇金塘村基础设施建设工程</t>
  </si>
  <si>
    <t>金塘村钟屋组、营点组、塘背岭组、黄珠潭组</t>
  </si>
  <si>
    <t>长200，宽3米，厚0.18米；水陂7.5m*1m*4m，水渠350m*0.4m*0.4m；桥3m*5m，机耕道100m*3m；水陂5m*1m*2m</t>
  </si>
  <si>
    <t>450元/立方米、6万元/座、200元/米、0.5万元/座、200元/米、3万元/座</t>
  </si>
  <si>
    <t>解决150亩农田灌溉问题，可使227户1172人实现户均增收500元以上，其中脱贫户49户288人</t>
  </si>
  <si>
    <t>龙布镇龙布镇金钱脑组和下谢组水渠建设工程</t>
  </si>
  <si>
    <t>龙布村</t>
  </si>
  <si>
    <t>水渠长1715米，0.3m*0.3m</t>
  </si>
  <si>
    <t>可使62户603人户均增收500元以上，其中脱脱贫户12户45人，解决灌溉难题</t>
  </si>
  <si>
    <t>龙布镇五丰村、阳光村、龙布村、上林村、中邦村、新村村安装公共基础照明项目工程</t>
  </si>
  <si>
    <t>五丰村、阳光村、龙布村、上林村、中邦村、新村村</t>
  </si>
  <si>
    <t>太阳能路灯150盏</t>
  </si>
  <si>
    <t>可解决769户2462人出行照明难题，其中脱脱贫户92户274人</t>
  </si>
  <si>
    <t>浮槎乡槎江村新建水渠</t>
  </si>
  <si>
    <t>槎江村新建水渠1800米，0.3*0.3米</t>
  </si>
  <si>
    <t>可使290户820人实现户均增收150元以上，其中脱贫户50户。解决90亩农田灌溉问题</t>
  </si>
  <si>
    <t>浮槎乡槎江村村集体经济农事服务项目</t>
  </si>
  <si>
    <t>2台手扶插秧机</t>
  </si>
  <si>
    <t>1.5万元/台</t>
  </si>
  <si>
    <t>可使120户510人实现户均增收200元以上，其中脱贫户26户。解决500亩农田人力劳作问题</t>
  </si>
  <si>
    <t>浮槎乡槎江村股份经济合作社</t>
  </si>
  <si>
    <t>浮槎乡河石村人居环境整治项目</t>
  </si>
  <si>
    <t>河石村</t>
  </si>
  <si>
    <t>人居环境、联户便道等综合整治3000平方米</t>
  </si>
  <si>
    <t>113元/平方</t>
  </si>
  <si>
    <t>改善村庄治理，建设宜居乡村，改善853户3773人的人居环境条件，其中脱贫户126户618人</t>
  </si>
  <si>
    <t>浮槎乡河石村2023年路面硬化工程</t>
  </si>
  <si>
    <t>硬化路面及路肩整治1533米、宽2.5米、厚度0.18米</t>
  </si>
  <si>
    <t>可使546户1347受益，其中脱贫户98户499人。方便群众出行</t>
  </si>
  <si>
    <t>浮槎乡河石村集体经济农事服务</t>
  </si>
  <si>
    <t>购置快速插秧机1台，小型插秧机1台、起垄机3台、培土机3台</t>
  </si>
  <si>
    <t>2.5万元/台</t>
  </si>
  <si>
    <t>为村民解决春耕生产机械不足的额问题</t>
  </si>
  <si>
    <t>浮槎乡河石村股份经济合作社</t>
  </si>
  <si>
    <t>浮槎乡长河村集体经济榨油厂基础设施</t>
  </si>
  <si>
    <t>榨油厂主体长24米，宽6米，高5米及相关配套基础设施、
场地平整及硬化长24米，宽6米</t>
  </si>
  <si>
    <t>主体317元/平方米
硬化100元/平方米</t>
  </si>
  <si>
    <t>每年可以使村集体增收8万元，带动村民务工10人。其中脱贫户3户。</t>
  </si>
  <si>
    <t>浮槎乡长河村村集体经济农事服务项目</t>
  </si>
  <si>
    <t>手扶水稻插秧机2台</t>
  </si>
  <si>
    <t>可使200户950人受益，其中脱贫户80户330人。</t>
  </si>
  <si>
    <t>浮槎乡长河村股份经济合作社</t>
  </si>
  <si>
    <t>浮槎乡河秋村立树面、岽背水渠</t>
  </si>
  <si>
    <t>河秋村</t>
  </si>
  <si>
    <t>水渠长667米，0.3*0.3米</t>
  </si>
  <si>
    <t>可使72户423人实现户均增收150元以上，其中脱贫户22户。解决60亩农田灌溉问题</t>
  </si>
  <si>
    <t>浮槎乡河秋村石下组道路硬化工程</t>
  </si>
  <si>
    <t>新建石下至嘴背河道路硬化347米,宽3.7米，厚0.18米，</t>
  </si>
  <si>
    <t>317元/米</t>
  </si>
  <si>
    <t>可使217户1080人受益，其中脱贫户8户46人。方便群众日常生活和农业生产。</t>
  </si>
  <si>
    <t>浮槎乡河秋村公共基础照明项目</t>
  </si>
  <si>
    <t>农村公共照明，路灯安装20盏</t>
  </si>
  <si>
    <t>可使61户322人受益，其中脱贫户15户62人，方便群众晚上出行</t>
  </si>
  <si>
    <t>浮槎乡河秋村村集体经济农事服务项目</t>
  </si>
  <si>
    <t>村集体手扶插秧机2</t>
  </si>
  <si>
    <t>可使563户2632人受益</t>
  </si>
  <si>
    <t>浮槎乡河秋村股份经济合作社</t>
  </si>
  <si>
    <t>浮槎乡双迳村黄天光桥梁建设</t>
  </si>
  <si>
    <t>双迳村</t>
  </si>
  <si>
    <t>5*3.5桥面建设</t>
  </si>
  <si>
    <t>提升周边群众出行，提高排水能力，惠及群众53户328人，其中脱贫户7户38人，户均增收300元以上。解决汛期排水问题。增加村集体收入1万元</t>
  </si>
  <si>
    <t>浮槎乡双迳村桥濂坑水库坝面维修</t>
  </si>
  <si>
    <t>桥濂坑水库坝面维修长40米*宽3.5米*高3.5米</t>
  </si>
  <si>
    <t>约163元/立方米</t>
  </si>
  <si>
    <t>提升周边村组防汛抗旱能力，惠及群众150户750人，其中脱贫户37户194人。</t>
  </si>
  <si>
    <t>浮槎乡双迳村村集体经济农事服务项目</t>
  </si>
  <si>
    <t>手扶2台插秧机</t>
  </si>
  <si>
    <t>每台约1.5万元</t>
  </si>
  <si>
    <t>为双迳村村民解决春耕生产机械不足的额问题可使309户1458人受益，其中脱贫户74户358人。</t>
  </si>
  <si>
    <t>浮槎乡双迳村股份经济合作社</t>
  </si>
  <si>
    <t>浮槎乡浮槎村街上组联户路</t>
  </si>
  <si>
    <t>路面硬化160米，宽3.5米，厚度16公分，河堤边需做挡土墙50米</t>
  </si>
  <si>
    <t>路1000元/米,挡土墙200元/米</t>
  </si>
  <si>
    <t>可使106户433人受益，其中脱贫户16户52人。方便群众出行</t>
  </si>
  <si>
    <t>浮槎乡浮槎村村集体经济农事服务项目</t>
  </si>
  <si>
    <t>浮槎乡长河村公共照明工程</t>
  </si>
  <si>
    <t>安装太阳能照明路灯33盏</t>
  </si>
  <si>
    <t>方便农户885户4586人，其中脱贫户152户出行，改善出行条件，提升群众生活幸福感</t>
  </si>
  <si>
    <t>塘村乡白兔村扩大灵芝基地菌包购置</t>
  </si>
  <si>
    <t>购置菌包10000包</t>
  </si>
  <si>
    <t>32.5元/包</t>
  </si>
  <si>
    <t>可使10户12人实现户均增收813元以上，其中脱贫户7户8人。</t>
  </si>
  <si>
    <t>塘村乡人民政府</t>
  </si>
  <si>
    <t>购置全自动灵芝切片机及包装机</t>
  </si>
  <si>
    <t>全自动切片机1台，真空及整型多功能加工机1台</t>
  </si>
  <si>
    <t>全自动切片机60000元/台，真空及整型多功能包装机60000元/台</t>
  </si>
  <si>
    <t>提高村集体灵芝基地成品利用率，可是42户215人实现户均增收2857元以上。</t>
  </si>
  <si>
    <t>塘村乡白兔村村集体经济农事服务项目</t>
  </si>
  <si>
    <t>新购置收割机一台</t>
  </si>
  <si>
    <t>15万元/台</t>
  </si>
  <si>
    <t>解决村集体大面积收割稻谷及村民稻谷收割时请不到收割机，可是465户1963人实现户均增收322元。</t>
  </si>
  <si>
    <t>塘村乡白兔村股份经济合作社</t>
  </si>
  <si>
    <t>塘村乡白兔村油茶产业基地建设</t>
  </si>
  <si>
    <t>油茶产业种植100亩</t>
  </si>
  <si>
    <t>1000元/亩</t>
  </si>
  <si>
    <t>可使45户216人受益，其中脱贫人口12户47人，农户种植油茶户均增收2222元以上</t>
  </si>
  <si>
    <t>塘村乡白兔村白兔圩排污水沟建设</t>
  </si>
  <si>
    <t>砖砌30*30排污水沟1525米（含盖板）</t>
  </si>
  <si>
    <t>受益农户231户1268人，防污治污，改善人居环境。</t>
  </si>
  <si>
    <t>塘村乡龙庄村村集体经济农事服务项目</t>
  </si>
  <si>
    <t>新购置902翻耕机一台</t>
  </si>
  <si>
    <t>12万元/台</t>
  </si>
  <si>
    <t>可使159户930人受益，其中脱贫户37户185人。</t>
  </si>
  <si>
    <t>塘村乡龙庄村盆栽灵芝基地建设</t>
  </si>
  <si>
    <t>购置盆栽菌包1200包，盆1200个</t>
  </si>
  <si>
    <t>32.5元/包,26元/个</t>
  </si>
  <si>
    <t>带动14户76人劳动就业，同时可增加村集体收入3万元以上。</t>
  </si>
  <si>
    <t>塘村乡龙庄村下庄组机耕路建设</t>
  </si>
  <si>
    <t>新建产业路108m³</t>
  </si>
  <si>
    <t>560元/m³</t>
  </si>
  <si>
    <t>可使45户182人实现户均增收500元。解决交通机械运输便利。</t>
  </si>
  <si>
    <t>塘村乡龙庄村大湾组灌溉引水工程</t>
  </si>
  <si>
    <t>新建沉砂池4个长1米，宽1米，深度0.8米，PE90水管2000米</t>
  </si>
  <si>
    <t>沉砂池2500元/个，PE90水管20元/米</t>
  </si>
  <si>
    <t>解决40亩田灌溉问题，可使76户312人实现户均增收657元以上。</t>
  </si>
  <si>
    <t>塘村乡三联村河上江古底坑口机耕桥机、机耕路新建</t>
  </si>
  <si>
    <t>三联村</t>
  </si>
  <si>
    <t>河上江古底坑口机耕桥机2座，每座长7米宽3.5米、机耕路长600米，宽3.5米，厚0.2米</t>
  </si>
  <si>
    <t>机耕桥45700元/座，机耕路181元/米</t>
  </si>
  <si>
    <t>可使45户223人实现户均增收3111元以上，其中脱贫户12户47人。三类人员1户3人解决40亩农田交通、机械运输等便利</t>
  </si>
  <si>
    <t>塘村乡三联村村集体经济农事服务项目</t>
  </si>
  <si>
    <t>新购农用车一台</t>
  </si>
  <si>
    <t>10万元/台</t>
  </si>
  <si>
    <t>促进农产品流通，增加村集体收入，村集体经济预计每年可增收1.5万元。</t>
  </si>
  <si>
    <t>塘村乡三联村股份经济合作社</t>
  </si>
  <si>
    <t>塘村乡塘村村大流坑、蔡背龙新建农田灌溉水沟</t>
  </si>
  <si>
    <t>塘村村</t>
  </si>
  <si>
    <t>新建30*30农田灌溉水沟2000米</t>
  </si>
  <si>
    <t>可使58户220人实现户均增收5172元，其中脱贫户10户38人，解决55.5亩基本农田的灌溉</t>
  </si>
  <si>
    <t>塘村乡上龙村村集体经济农事服务项目</t>
  </si>
  <si>
    <t>上龙村</t>
  </si>
  <si>
    <t>壮大村集体经济，新购翻耕机一台</t>
  </si>
  <si>
    <t>壮大村集体经济收入，预计可增收1万元。</t>
  </si>
  <si>
    <t>塘村乡上龙村股份经济合作社</t>
  </si>
  <si>
    <t>塘村乡上龙村林下经济菌包购置</t>
  </si>
  <si>
    <t>购置菌包1538包</t>
  </si>
  <si>
    <t>壮大村集体经济收入，预计可增收1.5万元。</t>
  </si>
  <si>
    <t>塘村乡黄沙村灵芝基地扩大规模菌包购置和碧根果种植</t>
  </si>
  <si>
    <t>扩大灵芝基地菌包购置2154包，发展村庄庭院经济，种植碧根果（薄壳山核桃）416株</t>
  </si>
  <si>
    <t>32.5元/包、168元/株</t>
  </si>
  <si>
    <t>可增加村集体经济收入5万元，带动16户22人实现户均增收700元。</t>
  </si>
  <si>
    <t>塘村乡黄沙村公共基础照明工程</t>
  </si>
  <si>
    <t>新装照明路灯20盏</t>
  </si>
  <si>
    <t>方便全村村民出行，其中脱贫户35户167人，方便群众晚上出行</t>
  </si>
  <si>
    <t>双芫乡双芫村太阳湾段河道治理工程</t>
  </si>
  <si>
    <t>双芫村文塘组</t>
  </si>
  <si>
    <t>双芫河太阳湾段河道清淤治理300米、修缮河堤300米、新建河堤200米、建设拦水坝1座、下河阶梯15个，河道周边环境整治等</t>
  </si>
  <si>
    <t>河道清淤20元/米、河堤修缮30元/米、河堤新建150元/米、拦水坝9.4万元/座、下河阶梯400元/个</t>
  </si>
  <si>
    <t>提高双芫河防洪、灌溉效能，增强群众生产积极性，可使18户86人受益，其中脱贫户3户11人。</t>
  </si>
  <si>
    <t>双芫乡人民政府</t>
  </si>
  <si>
    <t>双芫乡双芫村沿河生产便道建设工程</t>
  </si>
  <si>
    <t>双芫村社公下组</t>
  </si>
  <si>
    <t>建设沿河生产便道500米、河堤200米，对沿线河道进行清淤整治1500米、建设水渠200米，0.3*0.3等。</t>
  </si>
  <si>
    <t>生产便道200元/米、河堤500元/米、河道清淤40元/米、水渠200元/米</t>
  </si>
  <si>
    <t>方便群众生产出行，提高群众生产积极性，可使13户68人受益，其中脱贫户4户23人。</t>
  </si>
  <si>
    <t>双芫乡双芫村村集体经济农事服务项目</t>
  </si>
  <si>
    <t>双芫村各村小组</t>
  </si>
  <si>
    <t>建设农机社会化服务中心，对双芫村富硒水稻种植基地田块进行平整、翻耕农田250亩，育秧10亩、高速插秧机2台等</t>
  </si>
  <si>
    <t>平整、翻耕200元/亩、育秧1000元/亩、农机10万元/台</t>
  </si>
  <si>
    <t>提高群众粮食生产积极性，可使21户102人实现户均增收100元以上，其中脱贫户6户28人</t>
  </si>
  <si>
    <t>双芫乡双芫村文塘组生产便桥建设工程</t>
  </si>
  <si>
    <t>文塘组大田仔建设生产便桥1座，长15米、宽3.5米</t>
  </si>
  <si>
    <t>25万元/座</t>
  </si>
  <si>
    <t>方便群众生产出行，提高群众生产积极性，可使24户123人实现户均增收100元以上，其中脱贫户4户14人。</t>
  </si>
  <si>
    <t>双芫乡双芫村湾点组船形水渠建设工程</t>
  </si>
  <si>
    <t>双芫村湾点组</t>
  </si>
  <si>
    <t>湾点组船形建设水渠225米，0.4*0.4</t>
  </si>
  <si>
    <t>提高群众粮食生产积极性，可使11户62人实现户均增收100元以上，其中脱贫户3户14人</t>
  </si>
  <si>
    <t>双芫乡固营村村集体经济农事服务项目</t>
  </si>
  <si>
    <t>固营村各村小组</t>
  </si>
  <si>
    <t>建设农机社会化服务中心，对固营村富硒水稻种植基地田块进行平整、翻耕农田200亩，育秧8亩、手扶插秧机2台等</t>
  </si>
  <si>
    <t>平整、翻耕200元/亩、育秧1000元/亩、农机3.6万元/台</t>
  </si>
  <si>
    <t>提高群众生产积极性，可使34户161人实现户均增收100元以上，其中脱贫户7户29人</t>
  </si>
  <si>
    <t>双芫乡固营村股份经济合作社</t>
  </si>
  <si>
    <t>双芫乡固营村环境整治工程</t>
  </si>
  <si>
    <t>固营村三断街组</t>
  </si>
  <si>
    <t>增设公共照明设施，安装太阳能路灯20盏；加固老旧公共建筑5处，提升公共建筑安全性；路面硬化300平方米；场地清理500平方米；破损基础设施维修10处等</t>
  </si>
  <si>
    <t>太阳能路灯3000元/盏、加固公共建筑1000元/处、路面硬化200元/平方米、场地清理30元/平方米、基础设施维修4000元/处</t>
  </si>
  <si>
    <t>改善居住环境，美化乡村面貌，可使34户161人受益，其中脱贫户7户29人。</t>
  </si>
  <si>
    <t>双芫乡津槎村连塘坳组、山坑组、石璧背水陂和水渠建设工程</t>
  </si>
  <si>
    <t>津槎村连塘坳组、山坑组</t>
  </si>
  <si>
    <t>连塘坳组雷壁坑建设水渠400米，0.3*0.3；山坑组建设水渠475米，0.3*0.3；石璧背建设水陂2座长4米、宽3米、高2米。</t>
  </si>
  <si>
    <t>160元/米、水陂3万元/座</t>
  </si>
  <si>
    <t>提升农作物产量，提高农民种粮积极性，解决31亩农田灌溉问题，可使16户86人受益实现户均增收100元以上，其中脱贫户5户23人。</t>
  </si>
  <si>
    <t>双芫乡合头村水口组人居环境整治项目</t>
  </si>
  <si>
    <t>合头村水口组</t>
  </si>
  <si>
    <t>对合头村水口组破损基础设施修复，进行人居环境清理、水渠清淤、土地平整硬化等综合整治400平方米，整修加固1栋老旧房屋，提升住房安全性等。</t>
  </si>
  <si>
    <t>人居环境整治200元/平方米、房屋加固2万元/栋</t>
  </si>
  <si>
    <t>改善居住环境，可使12户76人受益，其中脱贫户3户18人。</t>
  </si>
  <si>
    <t>双芫乡合头村产业配套基础设施建设工程</t>
  </si>
  <si>
    <t>合头村水口组建设1条产业路，长250米、宽3.5米、厚0.2米；新建2座机耕桥长5米、宽3.5米；修缮1座机耕桥，桥面拓宽1.5米等。</t>
  </si>
  <si>
    <t>产业路400元/米、新建机耕桥4万元/座、机耕桥修缮拓宽2万元/座</t>
  </si>
  <si>
    <t>方便群众生产生活出行，提高群众生产积极性，可使12户52人受益，其中脱贫户3户12人。</t>
  </si>
  <si>
    <t>双芫乡刀坑村焦尾营组、石寮组农田水利建设工程</t>
  </si>
  <si>
    <t>刀坑村焦尾营组、石寮组</t>
  </si>
  <si>
    <t>刀坑村焦尾营组、石寮组建设水陂1座，13米*2米*3米、水渠350米，0.4米*0.4米、铺设灌溉水管1000米。</t>
  </si>
  <si>
    <t>水陂90000元/座，水渠200元/米、灌溉水管40元/米</t>
  </si>
  <si>
    <t>解决农作物灌溉问题，提高农民生产积极性，可使17户72人实现户均增收150元以上，其中脱贫户4户14人。</t>
  </si>
  <si>
    <t>双芫乡刀坑村焦尾营组河堤建设工程</t>
  </si>
  <si>
    <t>刀坑村石寮组</t>
  </si>
  <si>
    <t>双芫乡刀坑村焦尾营组建设河堤长200米、宽1米、高1米。</t>
  </si>
  <si>
    <t>解决农作物灌溉问题，提高农民生产积极性，可使14户57人实现户均增收150元以上，其中脱贫户3户11人。</t>
  </si>
  <si>
    <t>十四</t>
  </si>
  <si>
    <t>壮大村集体经济和多规合一规划编制</t>
  </si>
  <si>
    <t>扶贫（帮扶）项目资产建管壮大村集体经济和乡村振兴连片村庄多规合一规划编制</t>
  </si>
  <si>
    <t>扶贫（帮扶）项目资产建管，理清资产，壮大村集体经济。对孔田-三百山-镇岗-凤山乡村振兴连片重点村进行1:1000地形图测绘，编制“多规合一”村庄规划。</t>
  </si>
  <si>
    <t>资产清查50万元/项，村庄规划20万元/套</t>
  </si>
  <si>
    <t>扶贫项目资产清查，理清资产。通过村庄规划，能够全面统筹农业农村空间结构，优化农业生产布局，有助于推进形成和资源环境承载力相匹配、和村镇居住相适宜、和生态环境相协调的农业发展格局。</t>
  </si>
  <si>
    <t>十五</t>
  </si>
  <si>
    <t>合计</t>
  </si>
  <si>
    <t>高云山乡濂丰村人居环境整治整治项目</t>
  </si>
  <si>
    <t>蔡坊乡“红色老好”品牌加工中心项目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</si>
</sst>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1"/>
      <name val="宋体"/>
      <charset val="134"/>
      <scheme val="minor"/>
    </font>
    <font>
      <sz val="14"/>
      <name val="宋体"/>
      <charset val="134"/>
    </font>
    <font>
      <sz val="18"/>
      <name val="方正小标宋简体"/>
      <charset val="134"/>
    </font>
    <font>
      <b/>
      <sz val="10"/>
      <name val="宋体"/>
      <charset val="134"/>
    </font>
    <font>
      <sz val="10"/>
      <name val="宋体"/>
      <charset val="134"/>
    </font>
    <font>
      <b/>
      <sz val="10"/>
      <name val="宋体"/>
      <charset val="134"/>
      <scheme val="minor"/>
    </font>
    <font>
      <sz val="12"/>
      <name val="宋体"/>
      <charset val="134"/>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3"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2" borderId="0" applyNumberFormat="0" applyBorder="0" applyAlignment="0" applyProtection="0">
      <alignment vertical="center"/>
    </xf>
    <xf numFmtId="0" fontId="21" fillId="13" borderId="6" applyNumberFormat="0" applyAlignment="0" applyProtection="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xf numFmtId="0" fontId="7" fillId="0" borderId="0">
      <alignment vertical="center"/>
    </xf>
  </cellStyleXfs>
  <cellXfs count="3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176" fontId="1" fillId="0" borderId="0" xfId="0" applyNumberFormat="1" applyFont="1" applyFill="1" applyBorder="1" applyAlignment="1">
      <alignment horizontal="center" vertical="center" wrapText="1"/>
    </xf>
    <xf numFmtId="0" fontId="7" fillId="0" borderId="0" xfId="0" applyFont="1" applyFill="1" applyBorder="1" applyAlignment="1">
      <alignment vertical="center"/>
    </xf>
    <xf numFmtId="0" fontId="1" fillId="0" borderId="0" xfId="0" applyFont="1" applyFill="1">
      <alignment vertical="center"/>
    </xf>
    <xf numFmtId="0" fontId="5" fillId="0" borderId="1"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7"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447675</xdr:colOff>
      <xdr:row>80</xdr:row>
      <xdr:rowOff>0</xdr:rowOff>
    </xdr:from>
    <xdr:to>
      <xdr:col>5</xdr:col>
      <xdr:colOff>29210</xdr:colOff>
      <xdr:row>80</xdr:row>
      <xdr:rowOff>219710</xdr:rowOff>
    </xdr:to>
    <xdr:sp>
      <xdr:nvSpPr>
        <xdr:cNvPr id="2" name="Text Box 41"/>
        <xdr:cNvSpPr txBox="1"/>
      </xdr:nvSpPr>
      <xdr:spPr>
        <a:xfrm>
          <a:off x="3324225" y="49831625"/>
          <a:ext cx="76835" cy="219710"/>
        </a:xfrm>
        <a:prstGeom prst="rect">
          <a:avLst/>
        </a:prstGeom>
        <a:noFill/>
        <a:ln w="9525">
          <a:noFill/>
        </a:ln>
      </xdr:spPr>
    </xdr:sp>
    <xdr:clientData/>
  </xdr:twoCellAnchor>
  <xdr:twoCellAnchor editAs="oneCell">
    <xdr:from>
      <xdr:col>4</xdr:col>
      <xdr:colOff>447675</xdr:colOff>
      <xdr:row>86</xdr:row>
      <xdr:rowOff>0</xdr:rowOff>
    </xdr:from>
    <xdr:to>
      <xdr:col>5</xdr:col>
      <xdr:colOff>29210</xdr:colOff>
      <xdr:row>86</xdr:row>
      <xdr:rowOff>219710</xdr:rowOff>
    </xdr:to>
    <xdr:sp>
      <xdr:nvSpPr>
        <xdr:cNvPr id="3" name="Text Box 41"/>
        <xdr:cNvSpPr txBox="1"/>
      </xdr:nvSpPr>
      <xdr:spPr>
        <a:xfrm>
          <a:off x="3324225" y="52924075"/>
          <a:ext cx="76835" cy="219710"/>
        </a:xfrm>
        <a:prstGeom prst="rect">
          <a:avLst/>
        </a:prstGeom>
        <a:noFill/>
        <a:ln w="9525">
          <a:noFill/>
        </a:ln>
      </xdr:spPr>
    </xdr:sp>
    <xdr:clientData/>
  </xdr:twoCellAnchor>
  <xdr:twoCellAnchor editAs="oneCell">
    <xdr:from>
      <xdr:col>4</xdr:col>
      <xdr:colOff>447675</xdr:colOff>
      <xdr:row>86</xdr:row>
      <xdr:rowOff>0</xdr:rowOff>
    </xdr:from>
    <xdr:to>
      <xdr:col>5</xdr:col>
      <xdr:colOff>29210</xdr:colOff>
      <xdr:row>86</xdr:row>
      <xdr:rowOff>219710</xdr:rowOff>
    </xdr:to>
    <xdr:sp>
      <xdr:nvSpPr>
        <xdr:cNvPr id="4" name="Text Box 41"/>
        <xdr:cNvSpPr txBox="1"/>
      </xdr:nvSpPr>
      <xdr:spPr>
        <a:xfrm>
          <a:off x="3324225" y="52924075"/>
          <a:ext cx="76835" cy="219710"/>
        </a:xfrm>
        <a:prstGeom prst="rect">
          <a:avLst/>
        </a:prstGeom>
        <a:noFill/>
        <a:ln w="9525">
          <a:noFill/>
        </a:ln>
      </xdr:spPr>
    </xdr:sp>
    <xdr:clientData/>
  </xdr:twoCellAnchor>
  <xdr:twoCellAnchor editAs="oneCell">
    <xdr:from>
      <xdr:col>4</xdr:col>
      <xdr:colOff>447675</xdr:colOff>
      <xdr:row>86</xdr:row>
      <xdr:rowOff>0</xdr:rowOff>
    </xdr:from>
    <xdr:to>
      <xdr:col>5</xdr:col>
      <xdr:colOff>29210</xdr:colOff>
      <xdr:row>86</xdr:row>
      <xdr:rowOff>219710</xdr:rowOff>
    </xdr:to>
    <xdr:sp>
      <xdr:nvSpPr>
        <xdr:cNvPr id="5" name="Text Box 41"/>
        <xdr:cNvSpPr txBox="1"/>
      </xdr:nvSpPr>
      <xdr:spPr>
        <a:xfrm>
          <a:off x="3324225" y="52924075"/>
          <a:ext cx="76835" cy="219710"/>
        </a:xfrm>
        <a:prstGeom prst="rect">
          <a:avLst/>
        </a:prstGeom>
        <a:noFill/>
        <a:ln w="9525">
          <a:noFill/>
        </a:ln>
      </xdr:spPr>
    </xdr:sp>
    <xdr:clientData/>
  </xdr:twoCellAnchor>
  <xdr:twoCellAnchor editAs="oneCell">
    <xdr:from>
      <xdr:col>4</xdr:col>
      <xdr:colOff>447675</xdr:colOff>
      <xdr:row>86</xdr:row>
      <xdr:rowOff>0</xdr:rowOff>
    </xdr:from>
    <xdr:to>
      <xdr:col>5</xdr:col>
      <xdr:colOff>29210</xdr:colOff>
      <xdr:row>86</xdr:row>
      <xdr:rowOff>219710</xdr:rowOff>
    </xdr:to>
    <xdr:sp>
      <xdr:nvSpPr>
        <xdr:cNvPr id="6" name="Text Box 41"/>
        <xdr:cNvSpPr txBox="1"/>
      </xdr:nvSpPr>
      <xdr:spPr>
        <a:xfrm>
          <a:off x="3324225" y="52924075"/>
          <a:ext cx="76835" cy="219710"/>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wnloads\&#39033;&#30446;&#20449;&#24687;&#32508;&#21512;&#26597;&#35810;_202303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信息综合查询_1"/>
      <sheetName val="Sheet1"/>
    </sheetNames>
    <sheetDataSet>
      <sheetData sheetId="0"/>
      <sheetData sheetId="1">
        <row r="2">
          <cell r="D2" t="str">
            <v>2023产业直补</v>
          </cell>
        </row>
        <row r="3">
          <cell r="D3" t="str">
            <v>2023欠发达国有林场巩固提升任务安远县安子岽林场甲江分场于龙布林场联营实施林下灵芝种植试点项目</v>
          </cell>
        </row>
        <row r="4">
          <cell r="D4" t="str">
            <v>2023林业森林药材套种</v>
          </cell>
        </row>
        <row r="5">
          <cell r="D5" t="str">
            <v>2023安远县孔田林场三百山咀下村老炉下山场森林示范基地建设</v>
          </cell>
        </row>
        <row r="6">
          <cell r="D6" t="str">
            <v>2023欠发国有林场巩固提升任务安远县高云山林场林碳光伏项目</v>
          </cell>
        </row>
        <row r="7">
          <cell r="D7" t="str">
            <v>2023竹产业高质量提升项目</v>
          </cell>
        </row>
        <row r="8">
          <cell r="D8" t="str">
            <v>2023甲江林场林下灵芝产业</v>
          </cell>
        </row>
        <row r="9">
          <cell r="D9" t="str">
            <v>2023村集体经济发展项目</v>
          </cell>
        </row>
        <row r="10">
          <cell r="D10" t="str">
            <v>2023产业扶贫信贷通贴息</v>
          </cell>
        </row>
        <row r="11">
          <cell r="D11" t="str">
            <v>2023农业产业振兴信贷通贴息</v>
          </cell>
        </row>
        <row r="12">
          <cell r="D12" t="str">
            <v>2023安远县脱贫劳动力和监测对象交通补助</v>
          </cell>
        </row>
        <row r="13">
          <cell r="D13" t="str">
            <v>2023安远县2023年农饮提升项目</v>
          </cell>
        </row>
        <row r="14">
          <cell r="D14" t="str">
            <v>“一厂一策”问题整改及水质提升项目建设</v>
          </cell>
        </row>
        <row r="15">
          <cell r="D15" t="str">
            <v>2023农村户厕改造</v>
          </cell>
        </row>
        <row r="16">
          <cell r="D16" t="str">
            <v>2023全县农村生活垃圾环卫第三方治理项目</v>
          </cell>
        </row>
        <row r="17">
          <cell r="D17" t="str">
            <v>2023农村公共照明基础项目</v>
          </cell>
        </row>
        <row r="18">
          <cell r="D18" t="str">
            <v>2023重点村村庄规划和孔田-三百山-镇岗-凤山乡村振兴连片村庄规划编制</v>
          </cell>
        </row>
        <row r="19">
          <cell r="D19" t="str">
            <v>2023城北工业园安置点管理专岗</v>
          </cell>
        </row>
        <row r="20">
          <cell r="D20" t="str">
            <v>2023城市社区幸福哩社区基础设施项目</v>
          </cell>
        </row>
        <row r="21">
          <cell r="D21" t="str">
            <v>2023雨露计划</v>
          </cell>
        </row>
        <row r="22">
          <cell r="D22" t="str">
            <v>2023扶贫项目资产清查项目</v>
          </cell>
        </row>
        <row r="23">
          <cell r="D23" t="str">
            <v>版石镇河西村桥头迳脐橙产业发展设施建设工程项目</v>
          </cell>
        </row>
        <row r="24">
          <cell r="D24" t="str">
            <v>欠发达国有林场巩固提升任务安远县牛犬山林场林碳光伏项目</v>
          </cell>
        </row>
        <row r="25">
          <cell r="D25" t="str">
            <v>2023年版石镇余坑村大水坝、水圳工程</v>
          </cell>
        </row>
        <row r="26">
          <cell r="D26" t="str">
            <v>版石镇余坑村水圳建设工程</v>
          </cell>
        </row>
        <row r="27">
          <cell r="D27" t="str">
            <v>版石镇上坑村大碛组新建水陂和水渠</v>
          </cell>
        </row>
        <row r="28">
          <cell r="D28" t="str">
            <v>版石镇上坑村各小组河道治理及堤防建设</v>
          </cell>
        </row>
        <row r="29">
          <cell r="D29" t="str">
            <v>版石镇湘洲村珠照山组么罗坑新建水圳、水陂</v>
          </cell>
        </row>
        <row r="30">
          <cell r="D30" t="str">
            <v>版石镇湘洲村珠照山组小碛新建水圳、水陂</v>
          </cell>
        </row>
        <row r="31">
          <cell r="D31" t="str">
            <v>版石镇湘洲村珠照山组坡箕段新建水圳、机耕桥</v>
          </cell>
        </row>
        <row r="32">
          <cell r="D32" t="str">
            <v>版石镇湘洲村珠照山组石牛份新建水圳、机耕桥</v>
          </cell>
        </row>
        <row r="33">
          <cell r="D33" t="str">
            <v>版石镇湘洲村狗尾山下组三角塘新建水圳</v>
          </cell>
        </row>
        <row r="34">
          <cell r="D34" t="str">
            <v>版石镇湘洲村湘洲组庵门口新建水圳</v>
          </cell>
        </row>
        <row r="35">
          <cell r="D35" t="str">
            <v>版石镇湘洲村前村组凹丘龙新建水圳</v>
          </cell>
        </row>
        <row r="36">
          <cell r="D36" t="str">
            <v>版石镇湘洲村前村组蔗坑新建水圳、水陂</v>
          </cell>
        </row>
        <row r="37">
          <cell r="D37" t="str">
            <v>版石镇湘洲村前村组下坑新建水圳</v>
          </cell>
        </row>
        <row r="38">
          <cell r="D38" t="str">
            <v>版石镇湘洲村猪高发组碛下新建水圳</v>
          </cell>
        </row>
        <row r="39">
          <cell r="D39" t="str">
            <v>2023年版石镇湘洲村产业路扩宽及水圳、水陂项目</v>
          </cell>
        </row>
        <row r="40">
          <cell r="D40" t="str">
            <v>版石镇周屋村新周屋组、山口组新建水陂和水渠</v>
          </cell>
        </row>
        <row r="41">
          <cell r="D41" t="str">
            <v>版石镇安信村牛犬山农田水渠</v>
          </cell>
        </row>
        <row r="42">
          <cell r="D42" t="str">
            <v>2023年版石镇隔背产业路</v>
          </cell>
        </row>
        <row r="43">
          <cell r="D43" t="str">
            <v>版石镇隔背区水沟</v>
          </cell>
        </row>
        <row r="44">
          <cell r="D44" t="str">
            <v>2023年版石镇红光村防洪堤项目</v>
          </cell>
        </row>
        <row r="45">
          <cell r="D45" t="str">
            <v>2023年版石镇海螺村海螺组新建水陂和水渠</v>
          </cell>
        </row>
        <row r="46">
          <cell r="D46" t="str">
            <v>版石镇河西村王背坑新建机耕桥</v>
          </cell>
        </row>
        <row r="47">
          <cell r="D47" t="str">
            <v>版石镇河西村馆背、王背坑防洪河堤</v>
          </cell>
        </row>
        <row r="48">
          <cell r="D48" t="str">
            <v>版石镇河西村大岑灌溉水陂</v>
          </cell>
        </row>
        <row r="49">
          <cell r="D49" t="str">
            <v>2023年版石镇河西村灌溉水渠</v>
          </cell>
        </row>
        <row r="50">
          <cell r="D50" t="str">
            <v>版石镇河西村桥头迳水渠灌溉</v>
          </cell>
        </row>
        <row r="51">
          <cell r="D51" t="str">
            <v>2023年版石镇版石村蛤蟆坑新建水渠</v>
          </cell>
        </row>
        <row r="52">
          <cell r="D52" t="str">
            <v>2023年版石村农事服务项目</v>
          </cell>
        </row>
        <row r="53">
          <cell r="D53" t="str">
            <v>版石镇版石村青林农庄新建水渠</v>
          </cell>
        </row>
        <row r="54">
          <cell r="D54" t="str">
            <v>版石镇版石村谢沥坑新建水渠</v>
          </cell>
        </row>
        <row r="55">
          <cell r="D55" t="str">
            <v>版石镇版石村兰陂河段治理及防洪堤建设</v>
          </cell>
        </row>
        <row r="56">
          <cell r="D56" t="str">
            <v>2023年版石镇岭东村新屋下新建水陂和水渠</v>
          </cell>
        </row>
        <row r="57">
          <cell r="D57" t="str">
            <v>2023年年版石镇岭东村沙潭灌溉配套设施</v>
          </cell>
        </row>
        <row r="58">
          <cell r="D58" t="str">
            <v>版石镇赖坑村新建水陂和水渠</v>
          </cell>
        </row>
        <row r="59">
          <cell r="D59" t="str">
            <v>版石竹高村下坝组古祥塅新建水陂和水渠</v>
          </cell>
        </row>
        <row r="60">
          <cell r="D60" t="str">
            <v>2023年版石镇松岗村小河屋、高陂组新建水渠</v>
          </cell>
        </row>
        <row r="61">
          <cell r="D61" t="str">
            <v>版石镇松岗村小坑组新建水渠</v>
          </cell>
        </row>
        <row r="62">
          <cell r="D62" t="str">
            <v>版石镇河西村樟树下排水渠项目</v>
          </cell>
        </row>
        <row r="63">
          <cell r="D63" t="str">
            <v>安远县2023年农业机械社会化服务项目（版石中心）</v>
          </cell>
        </row>
        <row r="64">
          <cell r="D64" t="str">
            <v>2023年版石镇工业园安置点充电桩配套设施项目</v>
          </cell>
        </row>
        <row r="65">
          <cell r="D65" t="str">
            <v>版石工业园安置点管理专岗</v>
          </cell>
        </row>
        <row r="66">
          <cell r="D66" t="str">
            <v>2023年红光村农事服务项目</v>
          </cell>
        </row>
        <row r="67">
          <cell r="D67" t="str">
            <v>版石镇育秧中心建设</v>
          </cell>
        </row>
        <row r="68">
          <cell r="D68" t="str">
            <v>2023年松岗村农事服务项目</v>
          </cell>
        </row>
        <row r="69">
          <cell r="D69" t="str">
            <v>版石镇育秧中心配套设备</v>
          </cell>
        </row>
        <row r="70">
          <cell r="D70" t="str">
            <v>版石镇湘洲硬化道路项目</v>
          </cell>
        </row>
        <row r="71">
          <cell r="D71" t="str">
            <v>2023年版石镇周屋村盘龙新村组通组路扩宽</v>
          </cell>
        </row>
        <row r="72">
          <cell r="D72" t="str">
            <v>版石镇余坑村硬化道路项目</v>
          </cell>
        </row>
        <row r="73">
          <cell r="D73" t="str">
            <v>版石镇上坑村便民桥建设</v>
          </cell>
        </row>
        <row r="74">
          <cell r="D74" t="str">
            <v>2023年版石镇上坑村机耕桥建设</v>
          </cell>
        </row>
        <row r="75">
          <cell r="D75" t="str">
            <v>版石镇周屋村孙屋窑下至新黄屋路面硬化工程</v>
          </cell>
        </row>
        <row r="76">
          <cell r="D76" t="str">
            <v>版石镇隔背产业路</v>
          </cell>
        </row>
        <row r="77">
          <cell r="D77" t="str">
            <v>版石镇安信村农村饮水安全建设工程</v>
          </cell>
        </row>
        <row r="78">
          <cell r="D78" t="str">
            <v>版石镇安信硬化道路项目</v>
          </cell>
        </row>
        <row r="79">
          <cell r="D79" t="str">
            <v>版石镇红光村硬化道路项目</v>
          </cell>
        </row>
        <row r="80">
          <cell r="D80" t="str">
            <v>版石镇海螺村硬化道路项目</v>
          </cell>
        </row>
        <row r="81">
          <cell r="D81" t="str">
            <v>版石镇河西村硬化道路项目</v>
          </cell>
        </row>
        <row r="82">
          <cell r="D82" t="str">
            <v>版石镇虎板村硬化道路项目</v>
          </cell>
        </row>
        <row r="83">
          <cell r="D83" t="str">
            <v>版石镇版石村硬化道路项目</v>
          </cell>
        </row>
        <row r="84">
          <cell r="D84" t="str">
            <v>版石镇岭东村硬化道路项目</v>
          </cell>
        </row>
        <row r="85">
          <cell r="D85" t="str">
            <v>版石镇安置点周边道路项目</v>
          </cell>
        </row>
        <row r="86">
          <cell r="D86" t="str">
            <v>版石镇赖坑村新建公厠和修建 新屋、老屋门平硬化</v>
          </cell>
        </row>
        <row r="87">
          <cell r="D87" t="str">
            <v>版石镇赖坑村硬化道路项目</v>
          </cell>
        </row>
        <row r="88">
          <cell r="D88" t="str">
            <v>2023年版石镇竹高村硬化道路项目</v>
          </cell>
        </row>
        <row r="89">
          <cell r="D89" t="str">
            <v>版石镇湘洲村狗尾山下组产业路扩宽及周边水沟配套工程</v>
          </cell>
        </row>
        <row r="90">
          <cell r="D90" t="str">
            <v>版石镇松岗村硬化道路项目</v>
          </cell>
        </row>
        <row r="91">
          <cell r="D91" t="str">
            <v>版石镇周屋村新周屋甲江口段河道治理及堤防建设</v>
          </cell>
        </row>
        <row r="92">
          <cell r="D92" t="str">
            <v>版石镇周屋村新黄屋至下鹅颈小农田水利建设工程</v>
          </cell>
        </row>
        <row r="93">
          <cell r="D93" t="str">
            <v>版石镇安信村农村饮水安全建设工程</v>
          </cell>
        </row>
        <row r="94">
          <cell r="D94" t="str">
            <v>版石镇虎板村河堤建设</v>
          </cell>
        </row>
        <row r="95">
          <cell r="D95" t="str">
            <v>2023年版石镇虎板村水沟水圳</v>
          </cell>
        </row>
        <row r="96">
          <cell r="D96" t="str">
            <v>版石镇余坑村公共基础照明项目</v>
          </cell>
        </row>
        <row r="97">
          <cell r="D97" t="str">
            <v>版石镇余坑村人居环境整治项目</v>
          </cell>
        </row>
        <row r="98">
          <cell r="D98" t="str">
            <v>版石镇上坑村公共基础照明项目</v>
          </cell>
        </row>
        <row r="99">
          <cell r="D99" t="str">
            <v>版石镇上坑人居环境整治项目</v>
          </cell>
        </row>
        <row r="100">
          <cell r="D100" t="str">
            <v>版石镇湘洲村公共基础照明项目</v>
          </cell>
        </row>
        <row r="101">
          <cell r="D101" t="str">
            <v>版石镇湘洲人居环境整治项目</v>
          </cell>
        </row>
        <row r="102">
          <cell r="D102" t="str">
            <v>版石镇周屋村2023年农村公共照明项目</v>
          </cell>
        </row>
        <row r="103">
          <cell r="D103" t="str">
            <v>版石镇周屋人居环境整治项目</v>
          </cell>
        </row>
        <row r="104">
          <cell r="D104" t="str">
            <v>版石镇安信村公共照明项目</v>
          </cell>
        </row>
        <row r="105">
          <cell r="D105" t="str">
            <v>版石镇安信村门坪硬化项目</v>
          </cell>
        </row>
        <row r="106">
          <cell r="D106" t="str">
            <v>2023年版石镇红光村公共基础照明项目</v>
          </cell>
        </row>
        <row r="107">
          <cell r="D107" t="str">
            <v>版石镇红光村人居环境整治项目</v>
          </cell>
        </row>
        <row r="108">
          <cell r="D108" t="str">
            <v>版石镇海螺村公共基础照明项目</v>
          </cell>
        </row>
        <row r="109">
          <cell r="D109" t="str">
            <v>版石镇海螺村人居环境整治项目</v>
          </cell>
        </row>
        <row r="110">
          <cell r="D110" t="str">
            <v>版石镇河西村公共基础照明项目</v>
          </cell>
        </row>
        <row r="111">
          <cell r="D111" t="str">
            <v>版石镇河西村人居环境整治项目</v>
          </cell>
        </row>
        <row r="112">
          <cell r="D112" t="str">
            <v>版石镇公共照明及便民桥</v>
          </cell>
        </row>
        <row r="113">
          <cell r="D113" t="str">
            <v>版石镇虎板村人居环境整治项目</v>
          </cell>
        </row>
        <row r="114">
          <cell r="D114" t="str">
            <v>版石镇版石村公共基础照明项目</v>
          </cell>
        </row>
        <row r="115">
          <cell r="D115" t="str">
            <v>版石镇版石村人居环境整治项目</v>
          </cell>
        </row>
        <row r="116">
          <cell r="D116" t="str">
            <v>版石镇岭东村公共照明项目</v>
          </cell>
        </row>
        <row r="117">
          <cell r="D117" t="str">
            <v>版石镇岭东村人居环境整治项目</v>
          </cell>
        </row>
        <row r="118">
          <cell r="D118" t="str">
            <v>2023年版石镇赖坑村公共照明项目</v>
          </cell>
        </row>
        <row r="119">
          <cell r="D119" t="str">
            <v>2023年版石镇赖坑村门坪硬化项目</v>
          </cell>
        </row>
        <row r="120">
          <cell r="D120" t="str">
            <v>版石镇赖坑村人居环境整治项目</v>
          </cell>
        </row>
        <row r="121">
          <cell r="D121" t="str">
            <v>版石竹高村竹高嵊公共基础照明项目</v>
          </cell>
        </row>
        <row r="122">
          <cell r="D122" t="str">
            <v>版石镇安置点排水设施维修</v>
          </cell>
        </row>
        <row r="123">
          <cell r="D123" t="str">
            <v>版石镇竹高村人居环境整治项目</v>
          </cell>
        </row>
        <row r="124">
          <cell r="D124" t="str">
            <v>版石镇岭东村安置水圳项目</v>
          </cell>
        </row>
        <row r="125">
          <cell r="D125" t="str">
            <v>版石镇松岗村彭坑组公共基础照明项目</v>
          </cell>
        </row>
        <row r="126">
          <cell r="D126" t="str">
            <v>2023年版石镇松岗村人居环境整治项目</v>
          </cell>
        </row>
        <row r="127">
          <cell r="D127" t="str">
            <v>版石镇松岗村门坪硬化项目</v>
          </cell>
        </row>
        <row r="128">
          <cell r="D128" t="str">
            <v>版石镇岭东村安置点公共照明项目</v>
          </cell>
        </row>
        <row r="129">
          <cell r="D129" t="str">
            <v>版石镇安置点公共基础照明设施维修和安装</v>
          </cell>
        </row>
        <row r="130">
          <cell r="D130" t="str">
            <v>蔡坊乡蔡坊村脐橙产业发展设施建设工程项目</v>
          </cell>
        </row>
        <row r="131">
          <cell r="D131" t="str">
            <v>蔡坊乡蔡坊村黑子花生产业基地建设项目</v>
          </cell>
        </row>
        <row r="132">
          <cell r="D132" t="str">
            <v>蔡坊乡育秧中心建设</v>
          </cell>
        </row>
        <row r="133">
          <cell r="D133" t="str">
            <v>蔡坊乡育秧中心配套设备</v>
          </cell>
        </row>
        <row r="134">
          <cell r="D134" t="str">
            <v>蔡坊乡“红色老好”品牌加工中心项目</v>
          </cell>
        </row>
        <row r="135">
          <cell r="D135" t="str">
            <v>硬化蔡坊乡仕湖村上村千坑果园路项目</v>
          </cell>
        </row>
        <row r="136">
          <cell r="D136" t="str">
            <v>蔡坊乡蔡坊村老好组石古陂新建桥梁及加固水陂项目</v>
          </cell>
        </row>
        <row r="137">
          <cell r="D137" t="str">
            <v>蔡坊乡碛脑村老屋下组新建水渠</v>
          </cell>
        </row>
        <row r="138">
          <cell r="D138" t="str">
            <v>蔡坊乡碛脑村合作社农耕机械采买项目</v>
          </cell>
        </row>
        <row r="139">
          <cell r="D139" t="str">
            <v>蔡坊乡仕湖村合作社农耕机械采买项目</v>
          </cell>
        </row>
        <row r="140">
          <cell r="D140" t="str">
            <v>蔡坊乡渡江村合作社农耕机械采买项目</v>
          </cell>
        </row>
        <row r="141">
          <cell r="D141" t="str">
            <v>蔡坊乡蔡坊村蔡坊大桥至塘背组道路硬化项目</v>
          </cell>
        </row>
        <row r="142">
          <cell r="D142" t="str">
            <v>蔡坊乡渡江村上村段至早秧塅 修建桥梁及机耕道</v>
          </cell>
        </row>
        <row r="143">
          <cell r="D143" t="str">
            <v>蔡坊乡渡江村牙下排至大门前原黄姜路路面硬化</v>
          </cell>
        </row>
        <row r="144">
          <cell r="D144" t="str">
            <v>蔡坊乡蔡坊村锦绣河河道治理及堤防建设</v>
          </cell>
        </row>
        <row r="145">
          <cell r="D145" t="str">
            <v>蔡坊乡渡江村塘背组边面山水坝水渠</v>
          </cell>
        </row>
        <row r="146">
          <cell r="D146" t="str">
            <v>蔡坊乡渡江村下屋组寺田塅、樟树仔下、远田 农田灌溉水渠 水坝</v>
          </cell>
        </row>
        <row r="147">
          <cell r="D147" t="str">
            <v>蔡坊乡渡江村湾背锦潭面灌溉水坝水渠</v>
          </cell>
        </row>
        <row r="148">
          <cell r="D148" t="str">
            <v>蔡坊乡2023年农村供水提升项目</v>
          </cell>
        </row>
        <row r="149">
          <cell r="D149" t="str">
            <v>蔡坊乡渡江村下屋组寺田塅、樟树仔下、远田、农田灌溉水渠、水坝建设</v>
          </cell>
        </row>
        <row r="150">
          <cell r="D150" t="str">
            <v>蔡坊乡蔡坊村公共照明基础项目</v>
          </cell>
        </row>
        <row r="151">
          <cell r="D151" t="str">
            <v>蔡坊乡仕湖村谢屋组环境整治</v>
          </cell>
        </row>
        <row r="152">
          <cell r="D152" t="str">
            <v>蔡坊乡蔡坊村公共基础照明</v>
          </cell>
        </row>
        <row r="153">
          <cell r="D153" t="str">
            <v>蔡坊乡渡江村公共基础照明项目</v>
          </cell>
        </row>
        <row r="154">
          <cell r="D154" t="str">
            <v>长沙乡渡屋村珍珠花生产业基地建设</v>
          </cell>
        </row>
        <row r="155">
          <cell r="D155" t="str">
            <v>长沙乡吉祥村蔬菜产业基地建设</v>
          </cell>
        </row>
        <row r="156">
          <cell r="D156" t="str">
            <v>长沙乡吉祥村脐橙加工生产基地建设</v>
          </cell>
        </row>
        <row r="157">
          <cell r="D157" t="str">
            <v>长沙乡育秧中心建设</v>
          </cell>
        </row>
        <row r="158">
          <cell r="D158" t="str">
            <v>长沙乡渡屋村油茶产业基地建设</v>
          </cell>
        </row>
        <row r="159">
          <cell r="D159" t="str">
            <v>长沙乡小山村村集体经济基础设施建设</v>
          </cell>
        </row>
        <row r="160">
          <cell r="D160" t="str">
            <v>长沙乡筼筜村油茶产业基地建设</v>
          </cell>
        </row>
        <row r="161">
          <cell r="D161" t="str">
            <v>长沙乡光明村富硒水稻产业基地基础设施建设</v>
          </cell>
        </row>
        <row r="162">
          <cell r="D162" t="str">
            <v>长沙乡长沙村油茶产业基地建设</v>
          </cell>
        </row>
        <row r="163">
          <cell r="D163" t="str">
            <v>长沙乡育秧中心配套设备</v>
          </cell>
        </row>
        <row r="164">
          <cell r="D164" t="str">
            <v>长沙乡渡屋村灌溉水渠建设</v>
          </cell>
        </row>
        <row r="165">
          <cell r="D165" t="str">
            <v>长沙乡渡屋村木国坑水库建设</v>
          </cell>
        </row>
        <row r="166">
          <cell r="D166" t="str">
            <v>长沙乡光明村太坪组农田水利建设</v>
          </cell>
        </row>
        <row r="167">
          <cell r="D167" t="str">
            <v>长沙乡光明村大塅组农田水利建设</v>
          </cell>
        </row>
        <row r="168">
          <cell r="D168" t="str">
            <v>长沙乡光明村功德坑组新建水陂和水渠</v>
          </cell>
        </row>
        <row r="169">
          <cell r="D169" t="str">
            <v>长沙乡光明村鸭婆龙组新建水陂和水渠</v>
          </cell>
        </row>
        <row r="170">
          <cell r="D170" t="str">
            <v>长沙乡长沙村农田灌溉水沟维修</v>
          </cell>
        </row>
        <row r="171">
          <cell r="D171" t="str">
            <v>长沙乡吉祥村杉窝山塘建设</v>
          </cell>
        </row>
        <row r="172">
          <cell r="D172" t="str">
            <v>长沙乡吉祥村地理前夏塘山塘建设</v>
          </cell>
        </row>
        <row r="173">
          <cell r="D173" t="str">
            <v>长沙乡吉祥村地理前岭脑建设</v>
          </cell>
        </row>
        <row r="174">
          <cell r="D174" t="str">
            <v>长沙乡吉祥村地理前组水坝建设</v>
          </cell>
        </row>
        <row r="175">
          <cell r="D175" t="str">
            <v>长沙乡吉祥村楼厅组水坝建设</v>
          </cell>
        </row>
        <row r="176">
          <cell r="D176" t="str">
            <v>长沙乡筼筜村水沟建设</v>
          </cell>
        </row>
        <row r="177">
          <cell r="D177" t="str">
            <v>长沙乡筼筜村水渠建设</v>
          </cell>
        </row>
        <row r="178">
          <cell r="D178" t="str">
            <v>长沙乡小山村新建水陂</v>
          </cell>
        </row>
        <row r="179">
          <cell r="D179" t="str">
            <v>长沙乡渡屋村村上、干坝、南瓜坑水渠建设</v>
          </cell>
        </row>
        <row r="180">
          <cell r="D180" t="str">
            <v>长沙乡渡屋村里新组荷树坳农田水利建设</v>
          </cell>
        </row>
        <row r="181">
          <cell r="D181" t="str">
            <v>长沙乡光明村大塅、上屋园农田水利建设</v>
          </cell>
        </row>
        <row r="182">
          <cell r="D182" t="str">
            <v>长沙乡长沙村上屋组水沟建设</v>
          </cell>
        </row>
        <row r="183">
          <cell r="D183" t="str">
            <v>长沙乡长沙村水库至新圩水沟维修</v>
          </cell>
        </row>
        <row r="184">
          <cell r="D184" t="str">
            <v>长沙乡吉祥村泵站建设</v>
          </cell>
        </row>
        <row r="185">
          <cell r="D185" t="str">
            <v>长沙乡吉祥村楼厅老屋灌溉水渠建设</v>
          </cell>
        </row>
        <row r="186">
          <cell r="D186" t="str">
            <v>长沙乡筼筜村河唇、坪布脑水沟建设</v>
          </cell>
        </row>
        <row r="187">
          <cell r="D187" t="str">
            <v>长沙乡筼筜村塘坑口水圳建设</v>
          </cell>
        </row>
        <row r="188">
          <cell r="D188" t="str">
            <v>长沙乡小山村小山下组水利建设</v>
          </cell>
        </row>
        <row r="189">
          <cell r="D189" t="str">
            <v>长沙乡吉祥村洋田组水奈坑水沟、水陂建设</v>
          </cell>
        </row>
        <row r="190">
          <cell r="D190" t="str">
            <v>长沙乡长沙村水库至库脑水沟维修</v>
          </cell>
        </row>
        <row r="191">
          <cell r="D191" t="str">
            <v>长沙乡渡屋村脐橙产业道路建设</v>
          </cell>
        </row>
        <row r="192">
          <cell r="D192" t="str">
            <v>长沙乡光明村村集体经济农事服务项目</v>
          </cell>
        </row>
        <row r="193">
          <cell r="D193" t="str">
            <v>长沙乡长沙村烟站边上产业道路建设</v>
          </cell>
        </row>
        <row r="194">
          <cell r="D194" t="str">
            <v>长沙乡长沙村道路建设</v>
          </cell>
        </row>
        <row r="195">
          <cell r="D195" t="str">
            <v>长沙乡筼筜村新村屋通组路建设</v>
          </cell>
        </row>
        <row r="196">
          <cell r="D196" t="str">
            <v>长沙乡筼筜村小田组道路硬化</v>
          </cell>
        </row>
        <row r="197">
          <cell r="D197" t="str">
            <v>长沙乡筼筜村古丰组道路硬化</v>
          </cell>
        </row>
        <row r="198">
          <cell r="D198" t="str">
            <v>长沙乡长沙村圩背组道路及护坡建设</v>
          </cell>
        </row>
        <row r="199">
          <cell r="D199" t="str">
            <v>长沙乡吉祥村地理前通组道路建设</v>
          </cell>
        </row>
        <row r="200">
          <cell r="D200" t="str">
            <v>长沙乡光明村竹子竹子坑-公德坑路口脐橙产业路建设项目</v>
          </cell>
        </row>
        <row r="201">
          <cell r="D201" t="str">
            <v>长沙乡吉祥村坳背-洋田洋田脐橙产业路建设项目</v>
          </cell>
        </row>
        <row r="202">
          <cell r="D202" t="str">
            <v>长沙乡筼筜村筼筜小学旁饮水井及配套设施建设</v>
          </cell>
        </row>
        <row r="203">
          <cell r="D203" t="str">
            <v>长沙乡渡屋村水源地建设</v>
          </cell>
        </row>
        <row r="204">
          <cell r="D204" t="str">
            <v>长沙乡渡屋村深水井建设</v>
          </cell>
        </row>
        <row r="205">
          <cell r="D205" t="str">
            <v>长沙乡光明村竹子竹子坑-公德坑路口脐橙产业电力设施建设项目</v>
          </cell>
        </row>
        <row r="206">
          <cell r="D206" t="str">
            <v>长沙乡吉祥村坳背-洋田洋田脐橙产业电力设施建设项目</v>
          </cell>
        </row>
        <row r="207">
          <cell r="D207" t="str">
            <v>长沙乡筼筜村河唇菜园整治</v>
          </cell>
        </row>
        <row r="208">
          <cell r="D208" t="str">
            <v>长沙乡小山村公共基础照明</v>
          </cell>
        </row>
        <row r="209">
          <cell r="D209" t="str">
            <v>长沙乡筼筜村公共基础照明</v>
          </cell>
        </row>
        <row r="210">
          <cell r="D210" t="str">
            <v>车头镇龙竹村碛脑—老虎坑脐橙产业路建设工程项目</v>
          </cell>
        </row>
        <row r="211">
          <cell r="D211" t="str">
            <v>车头镇育秧中心建设</v>
          </cell>
        </row>
        <row r="212">
          <cell r="D212" t="str">
            <v>车头镇育秧中心配套设备</v>
          </cell>
        </row>
        <row r="213">
          <cell r="D213" t="str">
            <v>车头镇官溪村大屋组产业路硬化</v>
          </cell>
        </row>
        <row r="214">
          <cell r="D214" t="str">
            <v>车头镇官溪村荒田坑—牛栏长脐橙产业路建设项目</v>
          </cell>
        </row>
        <row r="215">
          <cell r="D215" t="str">
            <v>车头镇官溪村大屋-在水一方脐橙产业发展基础设施建设项目</v>
          </cell>
        </row>
        <row r="216">
          <cell r="D216" t="str">
            <v>车头镇官溪村石街背—马屎发脐橙产业路建设工程项目</v>
          </cell>
        </row>
        <row r="217">
          <cell r="D217" t="str">
            <v>车头镇官溪村下山塘-枫树坪脐橙产业路建设工程项目</v>
          </cell>
        </row>
        <row r="218">
          <cell r="D218" t="str">
            <v>车头镇官溪村葛坳—共大脐橙产业路建设工程项目</v>
          </cell>
        </row>
        <row r="219">
          <cell r="D219" t="str">
            <v>车头镇车头村鸡际坑—圆墩脐橙产业发展设施建设工程项目</v>
          </cell>
        </row>
        <row r="220">
          <cell r="D220" t="str">
            <v>车头镇龙头村集体经济粉芋加工厂</v>
          </cell>
        </row>
        <row r="221">
          <cell r="D221" t="str">
            <v>车头镇龙头村特色粉皮丝加工厂</v>
          </cell>
        </row>
        <row r="222">
          <cell r="D222" t="str">
            <v>车头镇三排村白茅坑、黑角、草脉胫新建水渠</v>
          </cell>
        </row>
        <row r="223">
          <cell r="D223" t="str">
            <v>车头镇龙头村村集体经济农事服务项目</v>
          </cell>
        </row>
        <row r="224">
          <cell r="D224" t="str">
            <v>车头镇龙竹村村集体经济农事服务项目</v>
          </cell>
        </row>
        <row r="225">
          <cell r="D225" t="str">
            <v>新围组桥头组通组桥一座加固拓宽，16米*3.5米*5米</v>
          </cell>
        </row>
        <row r="226">
          <cell r="D226" t="str">
            <v>松汉组通组路硬化1200米*3.5米*0.18米</v>
          </cell>
        </row>
        <row r="227">
          <cell r="D227" t="str">
            <v>车头镇官溪村葛坳组通组路扩建项目</v>
          </cell>
        </row>
        <row r="228">
          <cell r="D228" t="str">
            <v>车头镇官溪村大茶头窝一旺坑果园路</v>
          </cell>
        </row>
        <row r="229">
          <cell r="D229" t="str">
            <v>车头村车头村莲花组机耕桥项目</v>
          </cell>
        </row>
        <row r="230">
          <cell r="D230" t="str">
            <v>车头镇龙竹村产业路改建项目</v>
          </cell>
        </row>
        <row r="231">
          <cell r="D231" t="str">
            <v>车头镇车头村通组路建设</v>
          </cell>
        </row>
        <row r="232">
          <cell r="D232" t="str">
            <v>车头镇龙头村山下—长坑脐橙产业路建设工程项目</v>
          </cell>
        </row>
        <row r="233">
          <cell r="D233" t="str">
            <v>车头镇官溪采摘园路口道路改造及环境提升项目</v>
          </cell>
        </row>
        <row r="234">
          <cell r="D234" t="str">
            <v>车头镇龙头村产业路改建工程</v>
          </cell>
        </row>
        <row r="235">
          <cell r="D235" t="str">
            <v>车头镇老旧管网改造工程</v>
          </cell>
        </row>
        <row r="236">
          <cell r="D236" t="str">
            <v>叶屋组杜屋组新建水泵房1间4米*4米*2.6米，11千瓦水泵1台，90管2000米</v>
          </cell>
        </row>
        <row r="237">
          <cell r="D237" t="str">
            <v>车头镇龙竹村河道治理及堤防建设</v>
          </cell>
        </row>
        <row r="238">
          <cell r="D238" t="str">
            <v>车头镇龙头村湾内天灯下安全饮水提升工程</v>
          </cell>
        </row>
        <row r="239">
          <cell r="D239" t="str">
            <v>宁屋组新建水泵房1间4米*4米*2.6米，11千瓦水泵1台，90管800米</v>
          </cell>
        </row>
        <row r="240">
          <cell r="D240" t="str">
            <v>车头镇龙头村阳屋—黄泥岽脐橙产业发展电力设施建设工程项目</v>
          </cell>
        </row>
        <row r="241">
          <cell r="D241" t="str">
            <v>车头镇南屏村公共照明项目</v>
          </cell>
        </row>
        <row r="242">
          <cell r="D242" t="str">
            <v>车头镇龙竹村公共照明项目</v>
          </cell>
        </row>
        <row r="243">
          <cell r="D243" t="str">
            <v>车头镇官溪村公共照明项目</v>
          </cell>
        </row>
        <row r="244">
          <cell r="D244" t="str">
            <v>车头镇车头村集体产业项目厂房扩建</v>
          </cell>
        </row>
        <row r="245">
          <cell r="D245" t="str">
            <v>车头镇车头村集体产业项目基础设施提升</v>
          </cell>
        </row>
        <row r="246">
          <cell r="D246" t="str">
            <v>车头镇龙头村公共照明项目</v>
          </cell>
        </row>
        <row r="247">
          <cell r="D247" t="str">
            <v>车头镇龙头村水西片人居环境整治工程</v>
          </cell>
        </row>
        <row r="248">
          <cell r="D248" t="str">
            <v>车头镇龙头村水东片人居环境提升工程</v>
          </cell>
        </row>
        <row r="249">
          <cell r="D249" t="str">
            <v>车头镇车头村公共基础照明项目</v>
          </cell>
        </row>
        <row r="250">
          <cell r="D250" t="str">
            <v>车头镇官溪环境整治项目</v>
          </cell>
        </row>
        <row r="251">
          <cell r="D251" t="str">
            <v>车头镇车头村坳背道路沥青铺设项目</v>
          </cell>
        </row>
        <row r="252">
          <cell r="D252" t="str">
            <v>车头镇车头村农田水利设施建设</v>
          </cell>
        </row>
        <row r="253">
          <cell r="D253" t="str">
            <v>车头镇车头村入户路硬化项目</v>
          </cell>
        </row>
        <row r="254">
          <cell r="D254" t="str">
            <v>车头镇官溪村河道综合治理项目</v>
          </cell>
        </row>
        <row r="255">
          <cell r="D255" t="str">
            <v>车头镇官溪村上下井园迳安全饮水提升工程</v>
          </cell>
        </row>
        <row r="256">
          <cell r="D256" t="str">
            <v>重石乡育秧中心建设</v>
          </cell>
        </row>
        <row r="257">
          <cell r="D257" t="str">
            <v>重石乡育秧中心配套设备</v>
          </cell>
        </row>
        <row r="258">
          <cell r="D258" t="str">
            <v>重石乡黄坑村乡村振兴农特产品深加工基地及周边配套设施建设</v>
          </cell>
        </row>
        <row r="259">
          <cell r="D259" t="str">
            <v>重石乡黄坑村角岭下（竹仔窝）新建水陂</v>
          </cell>
        </row>
        <row r="260">
          <cell r="D260" t="str">
            <v>重石乡黄坑村留必斜（竹仔窝）新建水坡</v>
          </cell>
        </row>
        <row r="261">
          <cell r="D261" t="str">
            <v>重石乡黄坑村黄坑围组河提整治</v>
          </cell>
        </row>
        <row r="262">
          <cell r="D262" t="str">
            <v>重石乡大坑村灌溉管道建设工程</v>
          </cell>
        </row>
        <row r="263">
          <cell r="D263" t="str">
            <v>重石乡黄坑村其干下禾稿塘山塘、水渠建设工程</v>
          </cell>
        </row>
        <row r="264">
          <cell r="D264" t="str">
            <v>重石乡黄坑村其干下寨下水渠建设工程</v>
          </cell>
        </row>
        <row r="265">
          <cell r="D265" t="str">
            <v>重石乡黄坑村三坵塘正坑仔水渠建设工程</v>
          </cell>
        </row>
        <row r="266">
          <cell r="D266" t="str">
            <v>重石乡大坑村水渠建设工程</v>
          </cell>
        </row>
        <row r="267">
          <cell r="D267" t="str">
            <v>重石乡黄坑村三坵塘新塘水渠建设工程</v>
          </cell>
        </row>
        <row r="268">
          <cell r="D268" t="str">
            <v>重石乡黄坑村水叫坑打马座水陂、水渠建设工程</v>
          </cell>
        </row>
        <row r="269">
          <cell r="D269" t="str">
            <v>重石乡大坑村电灌站建设工程</v>
          </cell>
        </row>
        <row r="270">
          <cell r="D270" t="str">
            <v>重石乡共和村龙井佛打烂塘水库排洪沟建设</v>
          </cell>
        </row>
        <row r="271">
          <cell r="D271" t="str">
            <v>重石乡大坑村乌石背组、车田脑组水渠建设工程</v>
          </cell>
        </row>
        <row r="272">
          <cell r="D272" t="str">
            <v>重石乡共和村槐树下组、何屋组麻坑新建水陂和水渠</v>
          </cell>
        </row>
        <row r="273">
          <cell r="D273" t="str">
            <v>重石乡大坑村乌石背组马路口小型田间灌溉沟渠、下田板、输水管建设工程</v>
          </cell>
        </row>
        <row r="274">
          <cell r="D274" t="str">
            <v>重石乡共和村龙井发咀屋塅灌溉沟渠建设工程</v>
          </cell>
        </row>
        <row r="275">
          <cell r="D275" t="str">
            <v>重石乡大坑村车田脑社背水渠建设工程</v>
          </cell>
        </row>
        <row r="276">
          <cell r="D276" t="str">
            <v>重石乡官布村官布围塅上大塘面田间基础设施项目</v>
          </cell>
        </row>
        <row r="277">
          <cell r="D277" t="str">
            <v>重石乡大坑村车田脑岗下水渠建设工程</v>
          </cell>
        </row>
        <row r="278">
          <cell r="D278" t="str">
            <v>重石乡大坑村车田脑三头秧水渠建设工程</v>
          </cell>
        </row>
        <row r="279">
          <cell r="D279" t="str">
            <v>长岭村长岭下组屋背坑山塘堤坝加固项目</v>
          </cell>
        </row>
        <row r="280">
          <cell r="D280" t="str">
            <v>重石乡长岭村大岭面小组麻坑山塘水陂、水圳</v>
          </cell>
        </row>
        <row r="281">
          <cell r="D281" t="str">
            <v>重石乡长岭村山仔下坳脑水圳</v>
          </cell>
        </row>
        <row r="282">
          <cell r="D282" t="str">
            <v>重石乡长岭村大岭面小组麻坑口水沟</v>
          </cell>
        </row>
        <row r="283">
          <cell r="D283" t="str">
            <v>重石乡长岭村黄屋仔、山仔下水管建设工程</v>
          </cell>
        </row>
        <row r="284">
          <cell r="D284" t="str">
            <v>重石乡长岭村大岭面山塘、水陂、水渠建设工程</v>
          </cell>
        </row>
        <row r="285">
          <cell r="D285" t="str">
            <v>重石乡重石村圩岗下至圩背水沟</v>
          </cell>
        </row>
        <row r="286">
          <cell r="D286" t="str">
            <v>重石村秧脚下竹栅坑水沟新建</v>
          </cell>
        </row>
        <row r="287">
          <cell r="D287" t="str">
            <v>重石村张天上石壁塘山塘维修</v>
          </cell>
        </row>
        <row r="288">
          <cell r="D288" t="str">
            <v>重石乡重石村重石塅至上谢水沟</v>
          </cell>
        </row>
        <row r="289">
          <cell r="D289" t="str">
            <v>重石乡重石村响塘背沟渠建设工程</v>
          </cell>
        </row>
        <row r="290">
          <cell r="D290" t="str">
            <v>重石乡重石村重石塅至青龙圩路口水沟</v>
          </cell>
        </row>
        <row r="291">
          <cell r="D291" t="str">
            <v>重石乡重石村乌石寨门口水沟</v>
          </cell>
        </row>
        <row r="292">
          <cell r="D292" t="str">
            <v>重石乡重石村张天上排仔上水沟</v>
          </cell>
        </row>
        <row r="293">
          <cell r="D293" t="str">
            <v>重石乡重石村张天上沟渠建设工程</v>
          </cell>
        </row>
        <row r="294">
          <cell r="D294" t="str">
            <v>重石乡重石村响塘背内塘、垇背水沟</v>
          </cell>
        </row>
        <row r="295">
          <cell r="D295" t="str">
            <v>重石乡重石村响塘背黄屋塅水沟</v>
          </cell>
        </row>
        <row r="296">
          <cell r="D296" t="str">
            <v>重石乡重石村围上沟渠建设工程</v>
          </cell>
        </row>
        <row r="297">
          <cell r="D297" t="str">
            <v>重石乡重石村燕子窝沟渠建设工程</v>
          </cell>
        </row>
        <row r="298">
          <cell r="D298" t="str">
            <v>重石乡重石村秧脚下石仔坝水沟</v>
          </cell>
        </row>
        <row r="299">
          <cell r="D299" t="str">
            <v>重石乡重石村重石塅水渠建设</v>
          </cell>
        </row>
        <row r="300">
          <cell r="D300" t="str">
            <v>重石乡莲塘村灌溉管道建设工程</v>
          </cell>
        </row>
        <row r="301">
          <cell r="D301" t="str">
            <v>重石乡重石村岗背坑山塘建设</v>
          </cell>
        </row>
        <row r="302">
          <cell r="D302" t="str">
            <v>重石乡长岭村山仔下小组社公坑水沟</v>
          </cell>
        </row>
        <row r="303">
          <cell r="D303" t="str">
            <v>重石乡莲塘村牛岗坪组新建水渠</v>
          </cell>
        </row>
        <row r="304">
          <cell r="D304" t="str">
            <v>重石乡莲塘村农田灌站建设工程</v>
          </cell>
        </row>
        <row r="305">
          <cell r="D305" t="str">
            <v>石乡莲塘村大屋组新建水渠</v>
          </cell>
        </row>
        <row r="306">
          <cell r="D306" t="str">
            <v>重石乡莲塘村大屋组新建水渠</v>
          </cell>
        </row>
        <row r="307">
          <cell r="D307" t="str">
            <v>重石乡莲塘村园岸前组拦河坝及水渠建设</v>
          </cell>
        </row>
        <row r="308">
          <cell r="D308" t="str">
            <v>重石乡黄坑村村集体经济农事服务项目</v>
          </cell>
        </row>
        <row r="309">
          <cell r="D309" t="str">
            <v>重石乡黄坑村水叫坑组联户路修建</v>
          </cell>
        </row>
        <row r="310">
          <cell r="D310" t="str">
            <v>重石乡黄坑村水叫坑组通组路修建</v>
          </cell>
        </row>
        <row r="311">
          <cell r="D311" t="str">
            <v>重石乡黄坑村东胜山产业路修建</v>
          </cell>
        </row>
        <row r="312">
          <cell r="D312" t="str">
            <v>重石乡黄坑村黄坑围便民桥建设</v>
          </cell>
        </row>
        <row r="313">
          <cell r="D313" t="str">
            <v>重石乡黄坑村黄坑围（五担塅）道路硬化</v>
          </cell>
        </row>
        <row r="314">
          <cell r="D314" t="str">
            <v>重石乡共和村太斜面组道路护坡修复 </v>
          </cell>
        </row>
        <row r="315">
          <cell r="D315" t="str">
            <v>重石乡共和村薛屋组道路柏油建设</v>
          </cell>
        </row>
        <row r="316">
          <cell r="D316" t="str">
            <v>重石乡共和村兰场小组修缮通组路</v>
          </cell>
        </row>
        <row r="317">
          <cell r="D317" t="str">
            <v>重石乡共和村龙井发小组通组路扩建</v>
          </cell>
        </row>
        <row r="318">
          <cell r="D318" t="str">
            <v>重石乡官布村官布围老桥头至尧屋湾路段120米路面拓宽</v>
          </cell>
        </row>
        <row r="319">
          <cell r="D319" t="str">
            <v>重石乡长岭村山仔下机耕桥扩大</v>
          </cell>
        </row>
        <row r="320">
          <cell r="D320" t="str">
            <v>重石乡长岭村大岭面小组樟树坑高标田生产路开路</v>
          </cell>
        </row>
        <row r="321">
          <cell r="D321" t="str">
            <v>重石乡长岭村大岭面小组麻坑口生产路</v>
          </cell>
        </row>
        <row r="322">
          <cell r="D322" t="str">
            <v>重石乡重石村张天上组入户路路面硬化项目</v>
          </cell>
        </row>
        <row r="323">
          <cell r="D323" t="str">
            <v>重石乡莲塘村大屋组脐橙产业路建设工程项目</v>
          </cell>
        </row>
        <row r="324">
          <cell r="D324" t="str">
            <v>重石乡大坑村社背组大湖坑脐橙产业路建设工程项目</v>
          </cell>
        </row>
        <row r="325">
          <cell r="D325" t="str">
            <v>重石乡莲塘村大屋组小水果业脐橙产业发展设施建设工程项目</v>
          </cell>
        </row>
        <row r="326">
          <cell r="D326" t="str">
            <v>重石乡黄坑村农村饮水安全巩固提升工程</v>
          </cell>
        </row>
        <row r="327">
          <cell r="D327" t="str">
            <v>重石乡共和村兰场小组新建水陂</v>
          </cell>
        </row>
        <row r="328">
          <cell r="D328" t="str">
            <v>重石乡共和村何屋组农饮安全巩固提升工程</v>
          </cell>
        </row>
        <row r="329">
          <cell r="D329" t="str">
            <v>重石乡长岭村农村饮水安全巩固提升工程</v>
          </cell>
        </row>
        <row r="330">
          <cell r="D330" t="str">
            <v>重石乡大坑村农饮安全巩固提升工程</v>
          </cell>
        </row>
        <row r="331">
          <cell r="D331" t="str">
            <v>重石乡莲塘村农饮安全巩固提升工程</v>
          </cell>
        </row>
        <row r="332">
          <cell r="D332" t="str">
            <v>重石乡共和村兰场组农饮安全巩固提升工程</v>
          </cell>
        </row>
        <row r="333">
          <cell r="D333" t="str">
            <v>重石乡共和村安置点周边配套设施建设</v>
          </cell>
        </row>
        <row r="334">
          <cell r="D334" t="str">
            <v>重石乡大坑村河道治理及堤坝建设工程</v>
          </cell>
        </row>
        <row r="335">
          <cell r="D335" t="str">
            <v>重石乡移民安置点屋面改造及其它基础施完善工程</v>
          </cell>
        </row>
        <row r="336">
          <cell r="D336" t="str">
            <v>重石乡官布村河堤两边砌坡</v>
          </cell>
        </row>
        <row r="337">
          <cell r="D337" t="str">
            <v>重石乡重石村青龙圩河堤整治项目</v>
          </cell>
        </row>
        <row r="338">
          <cell r="D338" t="str">
            <v>重石乡莲塘村河堤设施整治项目</v>
          </cell>
        </row>
        <row r="339">
          <cell r="D339" t="str">
            <v>重石乡重石村公共照明基础项目</v>
          </cell>
        </row>
        <row r="340">
          <cell r="D340" t="str">
            <v>凤山乡石口村西坑寨脐橙产业发展设施建设工程项目</v>
          </cell>
        </row>
        <row r="341">
          <cell r="D341" t="str">
            <v>凤山乡石口村大塘尾脐橙产业发展设施建设工程项目</v>
          </cell>
        </row>
        <row r="342">
          <cell r="D342" t="str">
            <v>凤山乡石口村社山背脐橙产业发展设施建设工程项目</v>
          </cell>
        </row>
        <row r="343">
          <cell r="D343" t="str">
            <v>凤山乡石口村大坑水库 脐橙产业路建设工程项目</v>
          </cell>
        </row>
        <row r="344">
          <cell r="D344" t="str">
            <v>凤山乡井坵村糯坑脐橙产业发展设施建设工程项目</v>
          </cell>
        </row>
        <row r="345">
          <cell r="D345" t="str">
            <v>凤山乡井坵村大窝崎岗脐橙产业路建设项目</v>
          </cell>
        </row>
        <row r="346">
          <cell r="D346" t="str">
            <v>凤山乡井坵村旅游公路边脐橙产业路建设项目</v>
          </cell>
        </row>
        <row r="347">
          <cell r="D347" t="str">
            <v>凤山乡井坵村黄 竹坑脐橙产业发展设施建设工程项目</v>
          </cell>
        </row>
        <row r="348">
          <cell r="D348" t="str">
            <v>凤山乡井坵村成大斜脐橙产业基础发展设施建设工程项目</v>
          </cell>
        </row>
        <row r="349">
          <cell r="D349" t="str">
            <v>凤山乡长岗岽脐橙脐橙产业路建设项目</v>
          </cell>
        </row>
        <row r="350">
          <cell r="D350" t="str">
            <v>凤山乡长岗岽脐橙脐橙产业基础发展设施建设工程项目</v>
          </cell>
        </row>
        <row r="351">
          <cell r="D351" t="str">
            <v>凤山乡碧根果产业项目</v>
          </cell>
        </row>
        <row r="352">
          <cell r="D352" t="str">
            <v>凤山乡育秧中心建设</v>
          </cell>
        </row>
        <row r="353">
          <cell r="D353" t="str">
            <v>凤山乡育秧中心配套设备</v>
          </cell>
        </row>
        <row r="354">
          <cell r="D354" t="str">
            <v>凤山村山下陈屋组灌溉山塘建设</v>
          </cell>
        </row>
        <row r="355">
          <cell r="D355" t="str">
            <v>凤山乡凤山村凤山坪组水沟建设</v>
          </cell>
        </row>
        <row r="356">
          <cell r="D356" t="str">
            <v>凤山乡石口村农业产业灌溉项目</v>
          </cell>
        </row>
        <row r="357">
          <cell r="D357" t="str">
            <v>凤山乡凤山村桅杆下组、马路下组水沟建设</v>
          </cell>
        </row>
        <row r="358">
          <cell r="D358" t="str">
            <v>凤山乡凤山村蔬菜基地产业提升项目</v>
          </cell>
        </row>
        <row r="359">
          <cell r="D359" t="str">
            <v>凤山乡凤山村白露岭脐橙产业发展基础设施建设工程项目</v>
          </cell>
        </row>
        <row r="360">
          <cell r="D360" t="str">
            <v>凤山乡扶持花卉苗木产业发展项目</v>
          </cell>
        </row>
        <row r="361">
          <cell r="D361" t="str">
            <v>凤山乡凤山村村集体经济农事服务项目</v>
          </cell>
        </row>
        <row r="362">
          <cell r="D362" t="str">
            <v>凤山乡东河村庭梅下至老屋坪道路建设</v>
          </cell>
        </row>
        <row r="363">
          <cell r="D363" t="str">
            <v>凤山乡井坵村入户道路硬化工程</v>
          </cell>
        </row>
        <row r="364">
          <cell r="D364" t="str">
            <v>凤山乡大山村杨屋坑桥拓宽改建</v>
          </cell>
        </row>
        <row r="365">
          <cell r="D365" t="str">
            <v>凤山乡凤山村联户道路硬化工程</v>
          </cell>
        </row>
        <row r="366">
          <cell r="D366" t="str">
            <v>凤山乡大山村联户道路硬化工程</v>
          </cell>
        </row>
        <row r="367">
          <cell r="D367" t="str">
            <v>凤山乡东河村小学至老屋坪道路建设</v>
          </cell>
        </row>
        <row r="368">
          <cell r="D368" t="str">
            <v>凤山乡石口村联户道路硬化工程</v>
          </cell>
        </row>
        <row r="369">
          <cell r="D369" t="str">
            <v>凤山乡镇江河沿河两岸公共便民道路及水系整治工程</v>
          </cell>
        </row>
        <row r="370">
          <cell r="D370" t="str">
            <v>凤山乡凤山村山下老屋组、陈屋组、山下陈屋组、老屋下组、寨下组产业路硬化建设</v>
          </cell>
        </row>
        <row r="371">
          <cell r="D371" t="str">
            <v>凤山乡石口村寨檐下至大坑水库果园路道路建设</v>
          </cell>
        </row>
        <row r="372">
          <cell r="D372" t="str">
            <v>凤山乡石口村禾树下至牛型塘产业机耕路产业道路建设</v>
          </cell>
        </row>
        <row r="373">
          <cell r="D373" t="str">
            <v>凤山乡石口村旱坝桥至玉秀庵产业路建设</v>
          </cell>
        </row>
        <row r="374">
          <cell r="D374" t="str">
            <v>凤山乡石口村旱坝桥至镇江河产业路建设</v>
          </cell>
        </row>
        <row r="375">
          <cell r="D375" t="str">
            <v>凤山乡石口村石陂头大塘尾至社山背产业路面硬化建设</v>
          </cell>
        </row>
        <row r="376">
          <cell r="D376" t="str">
            <v>凤山乡石口村和尚塘果园路建设</v>
          </cell>
        </row>
        <row r="377">
          <cell r="D377" t="str">
            <v>凤山乡东河村旅游路至庭新组机耕道建设</v>
          </cell>
        </row>
        <row r="378">
          <cell r="D378" t="str">
            <v>凤山乡井坵村山日下至小黄山，小黄山至骨灰堂果园道路建设</v>
          </cell>
        </row>
        <row r="379">
          <cell r="D379" t="str">
            <v>凤山乡井坵村大石门坑果园路建设</v>
          </cell>
        </row>
        <row r="380">
          <cell r="D380" t="str">
            <v>凤山乡井坵村梅子山果园路建设</v>
          </cell>
        </row>
        <row r="381">
          <cell r="D381" t="str">
            <v>凤山乡大山村九龙坑路口至杨屋坑组果园道路建设</v>
          </cell>
        </row>
        <row r="382">
          <cell r="D382" t="str">
            <v>凤山乡大山村莲塘垇至任背果园道路建设</v>
          </cell>
        </row>
        <row r="383">
          <cell r="D383" t="str">
            <v>凤山乡井坵村小黄山组乡村旅游产业路建设</v>
          </cell>
        </row>
        <row r="384">
          <cell r="D384" t="str">
            <v>凤山乡井坵村高标农田水坝建设</v>
          </cell>
        </row>
        <row r="385">
          <cell r="D385" t="str">
            <v>凤山乡井坵村成大斜组农田设施建设</v>
          </cell>
        </row>
        <row r="386">
          <cell r="D386" t="str">
            <v>凤山乡井坵村刘屋组农田水圳项目</v>
          </cell>
        </row>
        <row r="387">
          <cell r="D387" t="str">
            <v>凤山乡井坵村小黄山组农田水圳建设</v>
          </cell>
        </row>
        <row r="388">
          <cell r="D388" t="str">
            <v>凤山井坵村2023年农村供水提升项目</v>
          </cell>
        </row>
        <row r="389">
          <cell r="D389" t="str">
            <v>凤山大山村2023年农村供水提升项目</v>
          </cell>
        </row>
        <row r="390">
          <cell r="D390" t="str">
            <v>凤山乡农村饮水安全提升工程</v>
          </cell>
        </row>
        <row r="391">
          <cell r="D391" t="str">
            <v>凤山乡石口村镇江河石口段沿河河堤道路建设</v>
          </cell>
        </row>
        <row r="392">
          <cell r="D392" t="str">
            <v>凤山乡寨下组、大水塘组段河道治理及堤防建设</v>
          </cell>
        </row>
        <row r="393">
          <cell r="D393" t="str">
            <v>石口小流域治理工程</v>
          </cell>
        </row>
        <row r="394">
          <cell r="D394" t="str">
            <v>凤山乡低收入群体安全住房修缮工程</v>
          </cell>
        </row>
        <row r="395">
          <cell r="D395" t="str">
            <v>凤山乡东河村计委果园至酸坑尾果园路建设</v>
          </cell>
        </row>
        <row r="396">
          <cell r="D396" t="str">
            <v>凤山乡东河村和树头下至高陂坑至下湾果园路建设</v>
          </cell>
        </row>
        <row r="397">
          <cell r="D397" t="str">
            <v>凤山乡石口村低收入群体安全住房修缮工程</v>
          </cell>
        </row>
        <row r="398">
          <cell r="D398" t="str">
            <v>凤山乡井坵村公厕项目</v>
          </cell>
        </row>
        <row r="399">
          <cell r="D399" t="str">
            <v>凤山乡凤山村农村公共基础照明项目</v>
          </cell>
        </row>
        <row r="400">
          <cell r="D400" t="str">
            <v>凤山乡井坵村公共基础照明项目</v>
          </cell>
        </row>
        <row r="401">
          <cell r="D401" t="str">
            <v>凤山乡大山村公共基础照明项目</v>
          </cell>
        </row>
        <row r="402">
          <cell r="D402" t="str">
            <v>凤山乡走马岗异地扶贫搬迁安置点基础设施维修工程</v>
          </cell>
        </row>
        <row r="403">
          <cell r="D403" t="str">
            <v>凤山乡石口村异地扶贫搬迁安置点基础设施维修工程</v>
          </cell>
        </row>
        <row r="404">
          <cell r="D404" t="str">
            <v>浮槎乡育秧中心建设</v>
          </cell>
        </row>
        <row r="405">
          <cell r="D405" t="str">
            <v>浮槎乡双迳村桥濂坑水库坝面维修</v>
          </cell>
        </row>
        <row r="406">
          <cell r="D406" t="str">
            <v>浮槎乡槎江村新建水渠</v>
          </cell>
        </row>
        <row r="407">
          <cell r="D407" t="str">
            <v>浮槎乡浮槎村2023年新邦组水利建设项目</v>
          </cell>
        </row>
        <row r="408">
          <cell r="D408" t="str">
            <v>浮槎乡长河村2023年青林劲、小山背、牛线坑水渠建设项目</v>
          </cell>
        </row>
        <row r="409">
          <cell r="D409" t="str">
            <v>浮槎乡长河村2023年顶古坑、人坑新建水渠项目</v>
          </cell>
        </row>
        <row r="410">
          <cell r="D410" t="str">
            <v>浮槎乡长河村2023年上文角至下文角排水沟建设项目</v>
          </cell>
        </row>
        <row r="411">
          <cell r="D411" t="str">
            <v>浮槎乡长河村2023年枫下潭至樟犁坝水坝河堤建设工程</v>
          </cell>
        </row>
        <row r="412">
          <cell r="D412" t="str">
            <v>浮槎乡河秋村立树面、岽背水渠建设项目</v>
          </cell>
        </row>
        <row r="413">
          <cell r="D413" t="str">
            <v>浮槎乡河秋村2023年禾坪脑水渠建设项目</v>
          </cell>
        </row>
        <row r="414">
          <cell r="D414" t="str">
            <v>浮槎乡河秋村2023年小秋、河石圩水渠</v>
          </cell>
        </row>
        <row r="415">
          <cell r="D415" t="str">
            <v>浮槎乡河秋村2023年石下、水背水渠建设项目</v>
          </cell>
        </row>
        <row r="416">
          <cell r="D416" t="str">
            <v>浮槎乡浮槎村街上组2023年木坑、显玉塘、罗木坑新建水库100立方项目</v>
          </cell>
        </row>
        <row r="417">
          <cell r="D417" t="str">
            <v>浮槎乡育秧中心配套设备</v>
          </cell>
        </row>
        <row r="418">
          <cell r="D418" t="str">
            <v>浮槎乡浮槎村新邦组2023年冷水坑、社坝组迎牛坑屋新建水库70立方项目</v>
          </cell>
        </row>
        <row r="419">
          <cell r="D419" t="str">
            <v>浮槎乡长河村集体经济榨油厂基础设施</v>
          </cell>
        </row>
        <row r="420">
          <cell r="D420" t="str">
            <v>浮槎乡长河村购置插秧机</v>
          </cell>
        </row>
        <row r="421">
          <cell r="D421" t="str">
            <v>双迳村新购插秧机</v>
          </cell>
        </row>
        <row r="422">
          <cell r="D422" t="str">
            <v>浮槎乡浮槎村插秧机</v>
          </cell>
        </row>
        <row r="423">
          <cell r="D423" t="str">
            <v>河石村新购插秧机</v>
          </cell>
        </row>
        <row r="424">
          <cell r="D424" t="str">
            <v>浮槎乡槎江村脐橙产业建设</v>
          </cell>
        </row>
        <row r="425">
          <cell r="D425" t="str">
            <v>浮槎乡河秋村村集体插秧机一台</v>
          </cell>
        </row>
        <row r="426">
          <cell r="D426" t="str">
            <v>浮槎乡河秋村石下组道路硬化工程</v>
          </cell>
        </row>
        <row r="427">
          <cell r="D427" t="str">
            <v>浮槎乡浮槎村街上组联户路建设项目</v>
          </cell>
        </row>
        <row r="428">
          <cell r="D428" t="str">
            <v>浮槎乡河石村2023年路面硬化工程</v>
          </cell>
        </row>
        <row r="429">
          <cell r="D429" t="str">
            <v>浮槎乡槎江村2023年秀塅产业路建设项目</v>
          </cell>
        </row>
        <row r="430">
          <cell r="D430" t="str">
            <v>浮槎乡槎江村石子坑至龙布路段产业路建设项目</v>
          </cell>
        </row>
        <row r="431">
          <cell r="D431" t="str">
            <v>浮槎乡槎江村2023年宋场石嘴头至黄泥岽产业路建设项目</v>
          </cell>
        </row>
        <row r="432">
          <cell r="D432" t="str">
            <v>浮槎乡槎江村2023年老屋下至木尺塅产业路建设项目</v>
          </cell>
        </row>
        <row r="433">
          <cell r="D433" t="str">
            <v>浮槎乡槎江村2023年石子坑桥梁建设项目</v>
          </cell>
        </row>
        <row r="434">
          <cell r="D434" t="str">
            <v>浮槎乡槎江村上布至木尺塅桥梁建设项目</v>
          </cell>
        </row>
        <row r="435">
          <cell r="D435" t="str">
            <v>浮槎乡槎江村2023年旱塘至塔背产业路建设项目</v>
          </cell>
        </row>
        <row r="436">
          <cell r="D436" t="str">
            <v>浮槎乡双迳村2023年十字路口至河秋村道路建设</v>
          </cell>
        </row>
        <row r="437">
          <cell r="D437" t="str">
            <v>浮槎乡双迳村2023年下新屋道路建设</v>
          </cell>
        </row>
        <row r="438">
          <cell r="D438" t="str">
            <v>浮槎乡双迳村黄天光桥梁建设</v>
          </cell>
        </row>
        <row r="439">
          <cell r="D439" t="str">
            <v>浮槎乡长河村2023年新建志祥塘至犁背唐、犁背至廖路仔门口入户便道工程</v>
          </cell>
        </row>
        <row r="440">
          <cell r="D440" t="str">
            <v>浮槎乡河石村2023年通户路项目</v>
          </cell>
        </row>
        <row r="441">
          <cell r="D441" t="str">
            <v>浮槎乡河秋村2023年乌首至石下道路硬化项目</v>
          </cell>
        </row>
        <row r="442">
          <cell r="D442" t="str">
            <v>浮槎乡浮槎村2023年村委会到中学桥河堤项目</v>
          </cell>
        </row>
        <row r="443">
          <cell r="D443" t="str">
            <v>浮槎乡浮槎村2023年西园到乌心塅产业桥项目</v>
          </cell>
        </row>
        <row r="444">
          <cell r="D444" t="str">
            <v>浮槎乡双迳村路口-清虚山脐橙产业路建设项目</v>
          </cell>
        </row>
        <row r="445">
          <cell r="D445" t="str">
            <v>浮槎乡长河村2023年樟犁坝产业桥建设项目</v>
          </cell>
        </row>
        <row r="446">
          <cell r="D446" t="str">
            <v>浮槎乡长河村2023年樟犁坝、河坪廖文培至水库产业路建设项目</v>
          </cell>
        </row>
        <row r="447">
          <cell r="D447" t="str">
            <v>浮槎乡长河村2023年沾塘坑至债背产业路建设项目</v>
          </cell>
        </row>
        <row r="448">
          <cell r="D448" t="str">
            <v>浮槎乡河秋村2023年小秋、立树面、禾坪脑机耕道建设项目</v>
          </cell>
        </row>
        <row r="449">
          <cell r="D449" t="str">
            <v>浮槎乡双迳村2023年路口-清虚山脐橙产业电力设施建设项目</v>
          </cell>
        </row>
        <row r="450">
          <cell r="D450" t="str">
            <v>浮槎乡河秋村2023年国坑脐橙产业路建设工程项目</v>
          </cell>
        </row>
        <row r="451">
          <cell r="D451" t="str">
            <v>浮槎乡双迳村2023年国坑脐橙产业路建设工程项目</v>
          </cell>
        </row>
        <row r="452">
          <cell r="D452" t="str">
            <v>浮槎乡双迳村2023年新屋高栋下脐橙产业路建设工程项目</v>
          </cell>
        </row>
        <row r="453">
          <cell r="D453" t="str">
            <v>浮槎乡长河村2023年新建蓄水池项目</v>
          </cell>
        </row>
        <row r="454">
          <cell r="D454" t="str">
            <v>浮槎乡双迳村2023年农饮水储水塘建设工程</v>
          </cell>
        </row>
        <row r="455">
          <cell r="D455" t="str">
            <v>槎江村购置插秧机</v>
          </cell>
        </row>
        <row r="456">
          <cell r="D456" t="str">
            <v>长河村农饮水建设新建管网项目</v>
          </cell>
        </row>
        <row r="457">
          <cell r="D457" t="str">
            <v>浮槎乡双迳村2023年河道治理及堤防建设</v>
          </cell>
        </row>
        <row r="458">
          <cell r="D458" t="str">
            <v>浮槎乡河石村人居环境整治项目</v>
          </cell>
        </row>
        <row r="459">
          <cell r="D459" t="str">
            <v>浮槎乡双迳村2023年公共照明项目</v>
          </cell>
        </row>
        <row r="460">
          <cell r="D460" t="str">
            <v>浮槎乡河秋村公共照明项目</v>
          </cell>
        </row>
        <row r="461">
          <cell r="D461" t="str">
            <v>浮槎乡浮槎村2023年公共基础照明项目</v>
          </cell>
        </row>
        <row r="462">
          <cell r="D462" t="str">
            <v>浮槎乡河石村2023年农村公共照明项目</v>
          </cell>
        </row>
        <row r="463">
          <cell r="D463" t="str">
            <v>浮槎乡长河村公共照明工程</v>
          </cell>
        </row>
        <row r="464">
          <cell r="D464" t="str">
            <v>浮槎乡河石村2023年住房安全巩固项目</v>
          </cell>
        </row>
        <row r="465">
          <cell r="D465" t="str">
            <v>高云山乡圩岗村林下经济产业基地建设项目</v>
          </cell>
        </row>
        <row r="466">
          <cell r="D466" t="str">
            <v>高云山乡圩岗村富硒水稻产业基地建设项目</v>
          </cell>
        </row>
        <row r="467">
          <cell r="D467" t="str">
            <v>高云山乡官铺村香芋产业基地建设项目</v>
          </cell>
        </row>
        <row r="468">
          <cell r="D468" t="str">
            <v>龙布林场林下灵芝产业加工链</v>
          </cell>
        </row>
        <row r="469">
          <cell r="D469" t="str">
            <v>高云山乡濂丰村农业基地建设项目</v>
          </cell>
        </row>
        <row r="470">
          <cell r="D470" t="str">
            <v>高云山乡圩岗村百香果产业基地建设项目</v>
          </cell>
        </row>
        <row r="471">
          <cell r="D471" t="str">
            <v>高云山乡育秧中心建设</v>
          </cell>
        </row>
        <row r="472">
          <cell r="D472" t="str">
            <v>高云山乡育秧中心配套设备</v>
          </cell>
        </row>
        <row r="473">
          <cell r="D473" t="str">
            <v>高云山乡登丰村猕猴桃基地新建冷库项目</v>
          </cell>
        </row>
        <row r="474">
          <cell r="D474" t="str">
            <v>高云山乡沙含村大塘面组、赵坑组及马田脑组水渠建设项目</v>
          </cell>
        </row>
        <row r="475">
          <cell r="D475" t="str">
            <v>高云山乡官铺村孙屋组水渠建设项目</v>
          </cell>
        </row>
        <row r="476">
          <cell r="D476" t="str">
            <v>高云山乡铁丰村崩康下组、赖屋坝组新建水渠项目</v>
          </cell>
        </row>
        <row r="477">
          <cell r="D477" t="str">
            <v>高云山乡濂丰村沙场坎下、林场背新建水渠项目</v>
          </cell>
        </row>
        <row r="478">
          <cell r="D478" t="str">
            <v>高云山乡沙含村石阶塅新建水圳</v>
          </cell>
        </row>
        <row r="479">
          <cell r="D479" t="str">
            <v>高云山乡濂丰村雷屋庙背、老村背后、敬老院后背新建水渠项目</v>
          </cell>
        </row>
        <row r="480">
          <cell r="D480" t="str">
            <v>高云山乡铁丰村崩康下至赖屋坝河堤工程</v>
          </cell>
        </row>
        <row r="481">
          <cell r="D481" t="str">
            <v>高云山乡铁丰村老电站水池至上岗水渠硬化</v>
          </cell>
        </row>
        <row r="482">
          <cell r="D482" t="str">
            <v>高云山乡铁丰村老鼠嘴暗坑口桥梁</v>
          </cell>
        </row>
        <row r="483">
          <cell r="D483" t="str">
            <v>高云山乡圩岗村黄坑组农田水渠灌溉工程</v>
          </cell>
        </row>
        <row r="484">
          <cell r="D484" t="str">
            <v>欠发国有林场巩固提升任务安远县高云山林场林碳光伏项目</v>
          </cell>
        </row>
        <row r="485">
          <cell r="D485" t="str">
            <v>高云山乡濂丰村集体经济农事服务项目</v>
          </cell>
        </row>
        <row r="486">
          <cell r="D486" t="str">
            <v>高云山乡铁丰村碧根果产业项目</v>
          </cell>
        </row>
        <row r="487">
          <cell r="D487" t="str">
            <v>高云山乡圩岗村农村桥梁、路面维修建设项目</v>
          </cell>
        </row>
        <row r="488">
          <cell r="D488" t="str">
            <v>高云山乡官铺村官铺街组桥梁建设项目</v>
          </cell>
        </row>
        <row r="489">
          <cell r="D489" t="str">
            <v>高云山乡官铺村刘屋排组桥梁建设项目</v>
          </cell>
        </row>
        <row r="490">
          <cell r="D490" t="str">
            <v>高云山乡沙含村排下危桥改造</v>
          </cell>
        </row>
        <row r="491">
          <cell r="D491" t="str">
            <v>高云山乡濂丰村吉牛坑产业机耕桥基础设施建设项目</v>
          </cell>
        </row>
        <row r="492">
          <cell r="D492" t="str">
            <v>高云山乡圩岗村周尾石拱桥扩建项目</v>
          </cell>
        </row>
        <row r="493">
          <cell r="D493" t="str">
            <v>高云山乡登丰村河坎组扩建机耕桥项目</v>
          </cell>
        </row>
        <row r="494">
          <cell r="D494" t="str">
            <v>高云山乡圩岗村印丘-老场部产业路建设项目</v>
          </cell>
        </row>
        <row r="495">
          <cell r="D495" t="str">
            <v>高云山乡沙含村三合片至大塘面经脐橙产业路建设工程项目</v>
          </cell>
        </row>
        <row r="496">
          <cell r="D496" t="str">
            <v>高云山乡沙含村长坑组产业发展设施建设项目</v>
          </cell>
        </row>
        <row r="497">
          <cell r="D497" t="str">
            <v>高云山乡沙含村大牛排组产业发展设施建设项目</v>
          </cell>
        </row>
        <row r="498">
          <cell r="D498" t="str">
            <v>高云山乡沙含村大塘面组产业发展设施建设项目</v>
          </cell>
        </row>
        <row r="499">
          <cell r="D499" t="str">
            <v>高云山乡沙含村太塘面组产业发展设施建设项目</v>
          </cell>
        </row>
        <row r="500">
          <cell r="D500" t="str">
            <v>高云山乡圩岗村自来水管网维修扩建项目</v>
          </cell>
        </row>
        <row r="501">
          <cell r="D501" t="str">
            <v>高云山乡2023年农村供水提升项目</v>
          </cell>
        </row>
        <row r="502">
          <cell r="D502" t="str">
            <v>高云山乡濂丰村人居环境整治提升项目</v>
          </cell>
        </row>
        <row r="503">
          <cell r="D503" t="str">
            <v>高云山乡圩镇至政府公共照明项目</v>
          </cell>
        </row>
        <row r="504">
          <cell r="D504" t="str">
            <v>鹤子镇龙岗村脐橙产业发展基础设施建设项目</v>
          </cell>
        </row>
        <row r="505">
          <cell r="D505" t="str">
            <v>鹤子镇育秧中心建设</v>
          </cell>
        </row>
        <row r="506">
          <cell r="D506" t="str">
            <v>鹤子镇育秧中心配套设备</v>
          </cell>
        </row>
        <row r="507">
          <cell r="D507" t="str">
            <v>鹤子镇油蔡村水库塘--苦瓜坑脐橙产业发展设施建设项目</v>
          </cell>
        </row>
        <row r="508">
          <cell r="D508" t="str">
            <v>鹤子镇油蔡村蔡屋--细坑仔脐橙产业发展设施建设项目</v>
          </cell>
        </row>
        <row r="509">
          <cell r="D509" t="str">
            <v>鹤子镇半迳村高桥大桥--汤坑脐橙产业发展设施建设项目</v>
          </cell>
        </row>
        <row r="510">
          <cell r="D510" t="str">
            <v>鹤子镇半迳村下桥--大地下脐橙产业发展设施建设项目</v>
          </cell>
        </row>
        <row r="511">
          <cell r="D511" t="str">
            <v>鹤子镇半迳村田螺坑口--寺下坝脐橙产业发展设施建设工程项目</v>
          </cell>
        </row>
        <row r="512">
          <cell r="D512" t="str">
            <v>鹤子镇龙岗村龚屋--旱塘脐橙产业发展设施建设工程项目</v>
          </cell>
        </row>
        <row r="513">
          <cell r="D513" t="str">
            <v>鹤子镇龙岗村赖屋--小河背脐橙产业发展设施建设项目</v>
          </cell>
        </row>
        <row r="514">
          <cell r="D514" t="str">
            <v>鹤子镇新围村训昌门口--伞年坑脐橙产业发展设施建设工程项目</v>
          </cell>
        </row>
        <row r="515">
          <cell r="D515" t="str">
            <v>鹤子镇阳佳村四方井--白石坳脐橙产业发展设施建设工程项目</v>
          </cell>
        </row>
        <row r="516">
          <cell r="D516" t="str">
            <v>鹤子镇龙岗村小王坑--下背塘脐橙产业路建设项目</v>
          </cell>
        </row>
        <row r="517">
          <cell r="D517" t="str">
            <v>鹤子镇初加工厂房配套服务设施建设</v>
          </cell>
        </row>
        <row r="518">
          <cell r="D518" t="str">
            <v>鹤子镇鹤子村山背、打狗坑、下山水圳建设</v>
          </cell>
        </row>
        <row r="519">
          <cell r="D519" t="str">
            <v>鹤子镇鹤子村严屋水圳水陂建设</v>
          </cell>
        </row>
        <row r="520">
          <cell r="D520" t="str">
            <v>鹤子镇龙岗村赖屋、园背农田水圳及配套设施建设</v>
          </cell>
        </row>
        <row r="521">
          <cell r="D521" t="str">
            <v>鹤子镇龙岗村龚屋组农田水圳建设</v>
          </cell>
        </row>
        <row r="522">
          <cell r="D522" t="str">
            <v>鹤子镇龙岗村远岗农田水利设施建设</v>
          </cell>
        </row>
        <row r="523">
          <cell r="D523" t="str">
            <v>鹤子镇龙岗村小地农田水利设施建设</v>
          </cell>
        </row>
        <row r="524">
          <cell r="D524" t="str">
            <v>鹤子镇龙岗村黄泥塘、九牯塅、早禾塅水圳建设</v>
          </cell>
        </row>
        <row r="525">
          <cell r="D525" t="str">
            <v>鹤子镇龙岗村马出水、对门坝、老堐塅至高坝塅水沟建设</v>
          </cell>
        </row>
        <row r="526">
          <cell r="D526" t="str">
            <v>鹤子镇棉地村上湾组对陂子农田灌溉项目</v>
          </cell>
        </row>
        <row r="527">
          <cell r="D527" t="str">
            <v>鹤子镇棉地村长坑子农田灌溉项目</v>
          </cell>
        </row>
        <row r="528">
          <cell r="D528" t="str">
            <v>鹤子镇棉地村河背组社神迳、长坑子农田灌溉项目</v>
          </cell>
        </row>
        <row r="529">
          <cell r="D529" t="str">
            <v>鹤子镇棉地村社背组清方塅农田灌溉项目</v>
          </cell>
        </row>
        <row r="530">
          <cell r="D530" t="str">
            <v>鹤子镇棉地村社子山、社下水圳建设</v>
          </cell>
        </row>
        <row r="531">
          <cell r="D531" t="str">
            <v>鹤子镇棉地村社背组高长脑水圳建设</v>
          </cell>
        </row>
        <row r="532">
          <cell r="D532" t="str">
            <v>鹤子镇新围村田背组木坑农田水利设施建设项目</v>
          </cell>
        </row>
        <row r="533">
          <cell r="D533" t="str">
            <v>鹤子镇新围村田背组上社坑农田水利设施建设项目</v>
          </cell>
        </row>
        <row r="534">
          <cell r="D534" t="str">
            <v>鹤子镇新围村杉树排及湖坑上下水圳建设</v>
          </cell>
        </row>
        <row r="535">
          <cell r="D535" t="str">
            <v>鹤子镇新围村老虎坑及阳屋段上下水圳建设</v>
          </cell>
        </row>
        <row r="536">
          <cell r="D536" t="str">
            <v>鹤子镇新围村园塅、水陂水圳建设</v>
          </cell>
        </row>
        <row r="537">
          <cell r="D537" t="str">
            <v>鹤子镇新围村油寮塅、夹颈子水圳建设</v>
          </cell>
        </row>
        <row r="538">
          <cell r="D538" t="str">
            <v>鹤子镇新围村三军寨至杉树排水圳建设</v>
          </cell>
        </row>
        <row r="539">
          <cell r="D539" t="str">
            <v>鹤子镇阳佳村土田组水陂、水圳建设项目</v>
          </cell>
        </row>
        <row r="540">
          <cell r="D540" t="str">
            <v>鹤子镇阳佳村东风水陂、水圳建设项目</v>
          </cell>
        </row>
        <row r="541">
          <cell r="D541" t="str">
            <v>鹤子镇阳佳村雍上塅、将军庙、油寮下、马丙王水圳建设</v>
          </cell>
        </row>
        <row r="542">
          <cell r="D542" t="str">
            <v>鹤子镇阳佳村围背水陂水圳建设</v>
          </cell>
        </row>
        <row r="543">
          <cell r="D543" t="str">
            <v>鹤子镇阳佳村上坝、自坑农田水利建设</v>
          </cell>
        </row>
        <row r="544">
          <cell r="D544" t="str">
            <v>鹤子镇阳佳村下河坝水圳建设</v>
          </cell>
        </row>
        <row r="545">
          <cell r="D545" t="str">
            <v>鹤子镇杨功村对门坝围背、双坑拱桥水圳建设项目</v>
          </cell>
        </row>
        <row r="546">
          <cell r="D546" t="str">
            <v>鹤子镇杨功村坝尾、山下组农田水利建设</v>
          </cell>
        </row>
        <row r="547">
          <cell r="D547" t="str">
            <v>鹤子镇杨功村黄泥坑石嘴颈（上圳）、梨树坑水圳水陂建设</v>
          </cell>
        </row>
        <row r="548">
          <cell r="D548" t="str">
            <v>鹤子镇杨功村细坑、园下水圳建设</v>
          </cell>
        </row>
        <row r="549">
          <cell r="D549" t="str">
            <v>鹤子镇杨功村石壁下、小坑农田水利建设</v>
          </cell>
        </row>
        <row r="550">
          <cell r="D550" t="str">
            <v>鹤子镇杨功村槐树坝、牛登下、石光脑水圳建设</v>
          </cell>
        </row>
        <row r="551">
          <cell r="D551" t="str">
            <v>鹤子镇杨功村坝尾、牛丫湾水圳建设</v>
          </cell>
        </row>
        <row r="552">
          <cell r="D552" t="str">
            <v>鹤子镇杨功村和树背水圳建设</v>
          </cell>
        </row>
        <row r="553">
          <cell r="D553" t="str">
            <v>鹤子镇油蔡村上下坳组水陂、水圳建设</v>
          </cell>
        </row>
        <row r="554">
          <cell r="D554" t="str">
            <v>鹤子镇油蔡村神背组水圳建设</v>
          </cell>
        </row>
        <row r="555">
          <cell r="D555" t="str">
            <v>鹤子镇油蔡村河塘坑水利建设</v>
          </cell>
        </row>
        <row r="556">
          <cell r="D556" t="str">
            <v>鹤子镇鹤子村胖墉产业道路建设</v>
          </cell>
        </row>
        <row r="557">
          <cell r="D557" t="str">
            <v>鹤子镇油蔡村社蛇湾水利建设</v>
          </cell>
        </row>
        <row r="558">
          <cell r="D558" t="str">
            <v>鹤子镇油蔡村姜修坑水利建设</v>
          </cell>
        </row>
        <row r="559">
          <cell r="D559" t="str">
            <v>鹤子镇油蔡村高乾水利建设</v>
          </cell>
        </row>
        <row r="560">
          <cell r="D560" t="str">
            <v>鹤子镇油蔡村其岭下、井头水利建设</v>
          </cell>
        </row>
        <row r="561">
          <cell r="D561" t="str">
            <v>鹤子镇大輋村大坝子、对门坝水圳建设</v>
          </cell>
        </row>
        <row r="562">
          <cell r="D562" t="str">
            <v>鹤子镇大輋村细河仔水陂水圳建设</v>
          </cell>
        </row>
        <row r="563">
          <cell r="D563" t="str">
            <v>鹤子镇半迳村老屋下农田水利设施建设</v>
          </cell>
        </row>
        <row r="564">
          <cell r="D564" t="str">
            <v>鹤子镇半迳村李树下农田水利设施建设</v>
          </cell>
        </row>
        <row r="565">
          <cell r="D565" t="str">
            <v>鹤子镇半迳村岗下农田水利设施建设</v>
          </cell>
        </row>
        <row r="566">
          <cell r="D566" t="str">
            <v>鹤子镇半迳村江下水、园岽子圳建设</v>
          </cell>
        </row>
        <row r="567">
          <cell r="D567" t="str">
            <v>鹤子镇半迳村外塅、下圳江水圳建设</v>
          </cell>
        </row>
        <row r="568">
          <cell r="D568" t="str">
            <v>鹤子镇鹤子村中心坑水陂水圳建设</v>
          </cell>
        </row>
        <row r="569">
          <cell r="D569" t="str">
            <v>鹤子镇阳佳村村集体经济农事服务项目</v>
          </cell>
        </row>
        <row r="570">
          <cell r="D570" t="str">
            <v>鹤子镇鹤子村李妈窝产业道路建设</v>
          </cell>
        </row>
        <row r="571">
          <cell r="D571" t="str">
            <v>鹤子镇鹤子村黎屋通组道路硬化</v>
          </cell>
        </row>
        <row r="572">
          <cell r="D572" t="str">
            <v>鹤子镇鹤子村坳子背通组道路硬化</v>
          </cell>
        </row>
        <row r="573">
          <cell r="D573" t="str">
            <v>鹤子镇阳佳至乌石便民桥建设</v>
          </cell>
        </row>
        <row r="574">
          <cell r="D574" t="str">
            <v>鹤子镇杨功村集中供水点及红卫通组道路硬化</v>
          </cell>
        </row>
        <row r="575">
          <cell r="D575" t="str">
            <v>鹤子镇杨功村水厂道路硬化</v>
          </cell>
        </row>
        <row r="576">
          <cell r="D576" t="str">
            <v>鹤子镇油蔡村水厂道路硬化</v>
          </cell>
        </row>
        <row r="577">
          <cell r="D577" t="str">
            <v>鹤子镇半迳村水厂道路硬化</v>
          </cell>
        </row>
        <row r="578">
          <cell r="D578" t="str">
            <v>鹤子镇鹤子村长台产业道路建设</v>
          </cell>
        </row>
        <row r="579">
          <cell r="D579" t="str">
            <v>鹤子镇鹤子村白龙产业道路建设</v>
          </cell>
        </row>
        <row r="580">
          <cell r="D580" t="str">
            <v>鹤子镇鹤子村产业道路建设</v>
          </cell>
        </row>
        <row r="581">
          <cell r="D581" t="str">
            <v>鹤子镇杨功水厂新增水源地工程</v>
          </cell>
        </row>
        <row r="582">
          <cell r="D582" t="str">
            <v>鹤子镇龙岗村水厂新增水源地工程</v>
          </cell>
        </row>
        <row r="583">
          <cell r="D583" t="str">
            <v>阳佳小流域治理工程</v>
          </cell>
        </row>
        <row r="584">
          <cell r="D584" t="str">
            <v>鹤子镇棉地村公共基础照明项目</v>
          </cell>
        </row>
        <row r="585">
          <cell r="D585" t="str">
            <v>鹤子镇油蔡村公共基础照明工程</v>
          </cell>
        </row>
        <row r="586">
          <cell r="D586" t="str">
            <v>鹤子镇大輋村公共基础照明工程</v>
          </cell>
        </row>
        <row r="587">
          <cell r="D587" t="str">
            <v>鹤子镇圩镇公共基础照明工程</v>
          </cell>
        </row>
        <row r="588">
          <cell r="D588" t="str">
            <v>鹤子镇村庄公共基础照明工程</v>
          </cell>
        </row>
        <row r="589">
          <cell r="D589" t="str">
            <v>鹤子镇新围安置点设施维修和路灯建设项目</v>
          </cell>
        </row>
        <row r="590">
          <cell r="D590" t="str">
            <v>鹤子镇易地搬迁点基础设施维修</v>
          </cell>
        </row>
        <row r="591">
          <cell r="D591" t="str">
            <v>孔田镇育秧中心建设</v>
          </cell>
        </row>
        <row r="592">
          <cell r="D592" t="str">
            <v>孔田镇下魏村公母坑头至坑尾脐橙产业路建设工程项目</v>
          </cell>
        </row>
        <row r="593">
          <cell r="D593" t="str">
            <v>孔田镇下魏村壹和农庄脐橙产业发展设施建设工程项目项目</v>
          </cell>
        </row>
        <row r="594">
          <cell r="D594" t="str">
            <v>孔田镇和务村马口至高坝脐橙产业路建设工程项目</v>
          </cell>
        </row>
        <row r="595">
          <cell r="D595" t="str">
            <v>孔田镇新塘村脐橙产业路建设工程项目</v>
          </cell>
        </row>
        <row r="596">
          <cell r="D596" t="str">
            <v>孔田镇铁障峰脐橙产业发展基础设施建设工程项目</v>
          </cell>
        </row>
        <row r="597">
          <cell r="D597" t="str">
            <v>孔田镇和务村富硒脐橙产业基地</v>
          </cell>
        </row>
        <row r="598">
          <cell r="D598" t="str">
            <v>孔田镇太平村富硒碧根果产业基地</v>
          </cell>
        </row>
        <row r="599">
          <cell r="D599" t="str">
            <v>孔田镇育秧中心配套设备</v>
          </cell>
        </row>
        <row r="600">
          <cell r="D600" t="str">
            <v>欠发国有林场巩固提升任务安远县孔田林场林碳光伏项目</v>
          </cell>
        </row>
        <row r="601">
          <cell r="D601" t="str">
            <v>孔田镇和务村农田水利设施建设工程</v>
          </cell>
        </row>
        <row r="602">
          <cell r="D602" t="str">
            <v>孔田镇和务水渠建设工程</v>
          </cell>
        </row>
        <row r="603">
          <cell r="D603" t="str">
            <v>孔田镇上魏村农田水利设施建设工程</v>
          </cell>
        </row>
        <row r="604">
          <cell r="D604" t="str">
            <v>孔田镇下魏农田水利设施建设工程</v>
          </cell>
        </row>
        <row r="605">
          <cell r="D605" t="str">
            <v>孔田镇下魏村灌溉水渠建设工程</v>
          </cell>
        </row>
        <row r="606">
          <cell r="D606" t="str">
            <v>孔田镇下河村下塅农田水利设施建设工程</v>
          </cell>
        </row>
        <row r="607">
          <cell r="D607" t="str">
            <v>孔田镇下河村长陂农田水利设施建设工程</v>
          </cell>
        </row>
        <row r="608">
          <cell r="D608" t="str">
            <v>孔田镇下龙村下龙组农田水利设施建设工程</v>
          </cell>
        </row>
        <row r="609">
          <cell r="D609" t="str">
            <v>孔田镇下龙村向前组农田水利设施建设工程</v>
          </cell>
        </row>
        <row r="610">
          <cell r="D610" t="str">
            <v>孔田镇上寨村漂子湖水沟水圳修建工程</v>
          </cell>
        </row>
        <row r="611">
          <cell r="D611" t="str">
            <v>孔田镇上寨村凤山背、门前段水渠修建工程</v>
          </cell>
        </row>
        <row r="612">
          <cell r="D612" t="str">
            <v>孔田镇新塘村围下组农田水利设施建设工程</v>
          </cell>
        </row>
        <row r="613">
          <cell r="D613" t="str">
            <v>孔田镇新塘村西布至大岗下农田水利设施建设工程</v>
          </cell>
        </row>
        <row r="614">
          <cell r="D614" t="str">
            <v>孔田镇新塘村瑶坵组农田水利设施建设工程</v>
          </cell>
        </row>
        <row r="615">
          <cell r="D615" t="str">
            <v>孔田镇社山村水槽建设工程</v>
          </cell>
        </row>
        <row r="616">
          <cell r="D616" t="str">
            <v>孔田镇长富村农田水利设施建设工程</v>
          </cell>
        </row>
        <row r="617">
          <cell r="D617" t="str">
            <v>孔田镇孔田村跃进组农田水利设施建设工程</v>
          </cell>
        </row>
        <row r="618">
          <cell r="D618" t="str">
            <v>孔田镇和务村村集体经济农事服务项目</v>
          </cell>
        </row>
        <row r="619">
          <cell r="D619" t="str">
            <v>孔田镇上魏村村集体农事服务项目</v>
          </cell>
        </row>
        <row r="620">
          <cell r="D620" t="str">
            <v>孔田镇下龙村村集体经济农事服务项目</v>
          </cell>
        </row>
        <row r="621">
          <cell r="D621" t="str">
            <v>孔田镇新塘村村集体经济农事服务项目</v>
          </cell>
        </row>
        <row r="622">
          <cell r="D622" t="str">
            <v>孔田镇高屋村村集体经济农事服务项目</v>
          </cell>
        </row>
        <row r="623">
          <cell r="D623" t="str">
            <v>孔田镇太平村村集体经济综合农事服务项目</v>
          </cell>
        </row>
        <row r="624">
          <cell r="D624" t="str">
            <v>孔田镇上魏村雷公坝至长寿桥道路改造工程</v>
          </cell>
        </row>
        <row r="625">
          <cell r="D625" t="str">
            <v>孔田镇下河村下村组桥梁改造工程</v>
          </cell>
        </row>
        <row r="626">
          <cell r="D626" t="str">
            <v>孔田镇下龙村新大桥至下角组主路扩宽工程</v>
          </cell>
        </row>
        <row r="627">
          <cell r="D627" t="str">
            <v>孔田镇高屋村村组道路硬化工程</v>
          </cell>
        </row>
        <row r="628">
          <cell r="D628" t="str">
            <v>孔田镇长富村道路硬化工程</v>
          </cell>
        </row>
        <row r="629">
          <cell r="D629" t="str">
            <v>孔田镇下河村农饮水利建设</v>
          </cell>
        </row>
        <row r="630">
          <cell r="D630" t="str">
            <v>孔田镇群众水厂农饮水利建设</v>
          </cell>
        </row>
        <row r="631">
          <cell r="D631" t="str">
            <v>吉州坑山塘整治工程</v>
          </cell>
        </row>
        <row r="632">
          <cell r="D632" t="str">
            <v>太平段田间基础设施项目</v>
          </cell>
        </row>
        <row r="633">
          <cell r="D633" t="str">
            <v>高屋段田间基础设施项目</v>
          </cell>
        </row>
        <row r="634">
          <cell r="D634" t="str">
            <v>孔田镇和务村排污水沟建设</v>
          </cell>
        </row>
        <row r="635">
          <cell r="D635" t="str">
            <v>孔田镇上魏村排污水沟建设</v>
          </cell>
        </row>
        <row r="636">
          <cell r="D636" t="str">
            <v>孔田镇下魏村排污水沟建设</v>
          </cell>
        </row>
        <row r="637">
          <cell r="D637" t="str">
            <v>孔田镇太平务村排污水沟建设</v>
          </cell>
        </row>
        <row r="638">
          <cell r="D638" t="str">
            <v>孔田镇高屋村排污水沟建设</v>
          </cell>
        </row>
        <row r="639">
          <cell r="D639" t="str">
            <v>孔田镇社山村排污水沟建设</v>
          </cell>
        </row>
        <row r="640">
          <cell r="D640" t="str">
            <v>孔田镇长富村排污水沟建设</v>
          </cell>
        </row>
        <row r="641">
          <cell r="D641" t="str">
            <v>孔田镇下河村排污水沟建设</v>
          </cell>
        </row>
        <row r="642">
          <cell r="D642" t="str">
            <v>孔田镇下龙村排污水沟建设</v>
          </cell>
        </row>
        <row r="643">
          <cell r="D643" t="str">
            <v>孔田镇上寨村排污水沟建设</v>
          </cell>
        </row>
        <row r="644">
          <cell r="D644" t="str">
            <v>孔田镇新塘村排污水沟建设</v>
          </cell>
        </row>
        <row r="645">
          <cell r="D645" t="str">
            <v>孔田镇孔田村排污水沟建设</v>
          </cell>
        </row>
        <row r="646">
          <cell r="D646" t="str">
            <v>孔田镇和务村河堤整治工程</v>
          </cell>
        </row>
        <row r="647">
          <cell r="D647" t="str">
            <v>孔田镇下魏基础设施建设工程</v>
          </cell>
        </row>
        <row r="648">
          <cell r="D648" t="str">
            <v>孔田镇社山村人居环境整治工程</v>
          </cell>
        </row>
        <row r="649">
          <cell r="D649" t="str">
            <v>孔田镇和务村公共基础照明项目</v>
          </cell>
        </row>
        <row r="650">
          <cell r="D650" t="str">
            <v>孔田镇太平村公共基础照明项目</v>
          </cell>
        </row>
        <row r="651">
          <cell r="D651" t="str">
            <v>孔田镇上寨村公共基础照明项目</v>
          </cell>
        </row>
        <row r="652">
          <cell r="D652" t="str">
            <v>孔田镇新塘村公共基础照明项目</v>
          </cell>
        </row>
        <row r="653">
          <cell r="D653" t="str">
            <v>孔田镇上魏村公共基础照明</v>
          </cell>
        </row>
        <row r="654">
          <cell r="D654" t="str">
            <v>孔田镇下魏村公共基础照明</v>
          </cell>
        </row>
        <row r="655">
          <cell r="D655" t="str">
            <v>孔田镇下河村公共基础照明</v>
          </cell>
        </row>
        <row r="656">
          <cell r="D656" t="str">
            <v>孔田镇下龙村公共基础照明</v>
          </cell>
        </row>
        <row r="657">
          <cell r="D657" t="str">
            <v>孔田镇长富村公共基础照明</v>
          </cell>
        </row>
        <row r="658">
          <cell r="D658" t="str">
            <v>孔田镇孔田村公共基础照明</v>
          </cell>
        </row>
        <row r="659">
          <cell r="D659" t="str">
            <v>孔田镇高屋村公共基础照明</v>
          </cell>
        </row>
        <row r="660">
          <cell r="D660" t="str">
            <v>孔田镇社山村公共基础照明</v>
          </cell>
        </row>
        <row r="661">
          <cell r="D661" t="str">
            <v>龙布镇育秧中心建设</v>
          </cell>
        </row>
        <row r="662">
          <cell r="D662" t="str">
            <v>龙布镇育秧中心配套设备</v>
          </cell>
        </row>
        <row r="663">
          <cell r="D663" t="str">
            <v>龙布镇迳背村永清岩-杨梅坳产业路建设项目</v>
          </cell>
        </row>
        <row r="664">
          <cell r="D664" t="str">
            <v>龙布镇迳背村文凤桥-大坪上产业路建设项目</v>
          </cell>
        </row>
        <row r="665">
          <cell r="D665" t="str">
            <v>龙布镇迳背村永清岩-塘面上产业路建设项目</v>
          </cell>
        </row>
        <row r="666">
          <cell r="D666" t="str">
            <v>龙布镇迳背村文凤桥-最和坝产业路建设项目</v>
          </cell>
        </row>
        <row r="667">
          <cell r="D667" t="str">
            <v>龙布镇新村村庵背组龙新脐橙产业路建设工程项目</v>
          </cell>
        </row>
        <row r="668">
          <cell r="D668" t="str">
            <v>龙布镇阳光村下屋组边面塅新建水坝、浇筑水渠工程</v>
          </cell>
        </row>
        <row r="669">
          <cell r="D669" t="str">
            <v>龙布镇阳光村兰屋组竹坝下、社公背新建水陂、浇筑水渠工程</v>
          </cell>
        </row>
        <row r="670">
          <cell r="D670" t="str">
            <v>龙布镇迳背村最和坝组、八旦丘组新建农田水渠建设工程</v>
          </cell>
        </row>
        <row r="671">
          <cell r="D671" t="str">
            <v>龙布镇迳背村留坑组新建水渠工程</v>
          </cell>
        </row>
        <row r="672">
          <cell r="D672" t="str">
            <v>龙布镇迳背村黄河坑新建水渠工程</v>
          </cell>
        </row>
        <row r="673">
          <cell r="D673" t="str">
            <v>龙布镇迳背村松下组新建水沟500米</v>
          </cell>
        </row>
        <row r="674">
          <cell r="D674" t="str">
            <v>龙布镇迳背村永清岩新建水渠工程</v>
          </cell>
        </row>
        <row r="675">
          <cell r="D675" t="str">
            <v>龙布镇迳背村赖坑山新建水渠工程</v>
          </cell>
        </row>
        <row r="676">
          <cell r="D676" t="str">
            <v>龙布镇五丰村下丰芫猪婆坑浆砌水渠工程</v>
          </cell>
        </row>
        <row r="677">
          <cell r="D677" t="str">
            <v>龙布镇五丰村上丰芫禾上田至西塘坑浆砌水渠工程</v>
          </cell>
        </row>
        <row r="678">
          <cell r="D678" t="str">
            <v>龙布镇五丰村碛面梨仔排浆砌水渠工程</v>
          </cell>
        </row>
        <row r="679">
          <cell r="D679" t="str">
            <v>龙布镇老圩村山下段农田水利设施建设工程</v>
          </cell>
        </row>
        <row r="680">
          <cell r="D680" t="str">
            <v>龙布镇新村村昌坑尾到安昌脑排上浆砌水渠工程</v>
          </cell>
        </row>
        <row r="681">
          <cell r="D681" t="str">
            <v>龙布镇新村村安昌脑蓄水山塘工程</v>
          </cell>
        </row>
        <row r="682">
          <cell r="D682" t="str">
            <v>龙布镇金塘村泥坑新建水渠和水陂工程</v>
          </cell>
        </row>
        <row r="683">
          <cell r="D683" t="str">
            <v>龙布镇金塘村河树坑新修机耕桥和机耕路工程</v>
          </cell>
        </row>
        <row r="684">
          <cell r="D684" t="str">
            <v>龙布镇金塘村石极排新建水陂和水渠工程</v>
          </cell>
        </row>
        <row r="685">
          <cell r="D685" t="str">
            <v>龙布镇龙布村上谢组基础设施建设工程</v>
          </cell>
        </row>
        <row r="686">
          <cell r="D686" t="str">
            <v>龙布镇龙布村鹅婆颈路口道路维修工程</v>
          </cell>
        </row>
        <row r="687">
          <cell r="D687" t="str">
            <v>龙布镇龙布镇金钱脑组鹅形、东里背、社下湾水渠建设工程</v>
          </cell>
        </row>
        <row r="688">
          <cell r="D688" t="str">
            <v>龙布镇龙布村下谢组下谢坑社公排水渠建设工程</v>
          </cell>
        </row>
        <row r="689">
          <cell r="D689" t="str">
            <v>龙布镇龙布村白毛斜水渠建设工程</v>
          </cell>
        </row>
        <row r="690">
          <cell r="D690" t="str">
            <v>龙布镇新村村湾点渠道建设工程</v>
          </cell>
        </row>
        <row r="691">
          <cell r="D691" t="str">
            <v>迳背小流域治理工程</v>
          </cell>
        </row>
        <row r="692">
          <cell r="D692" t="str">
            <v>龙布镇阳光村农田水利设施建设工程</v>
          </cell>
        </row>
        <row r="693">
          <cell r="D693" t="str">
            <v>龙布镇迳背村坳脑水渠建设工程</v>
          </cell>
        </row>
        <row r="694">
          <cell r="D694" t="str">
            <v>龙布镇中邦村中邦组新建水渠工程</v>
          </cell>
        </row>
        <row r="695">
          <cell r="D695" t="str">
            <v>龙布镇上林村安昌塅浆砌水渠工程</v>
          </cell>
        </row>
        <row r="696">
          <cell r="D696" t="str">
            <v>龙布镇新村村大坑湾点大塅到高级坑浆砌水渠工程</v>
          </cell>
        </row>
        <row r="697">
          <cell r="D697" t="str">
            <v>龙布镇金塘村基础设施建设工程</v>
          </cell>
        </row>
        <row r="698">
          <cell r="D698" t="str">
            <v>龙布镇龙布镇金钱脑组和下谢组水渠建设工程</v>
          </cell>
        </row>
        <row r="699">
          <cell r="D699" t="str">
            <v>龙布镇新村村湾点渠道建设工程</v>
          </cell>
        </row>
        <row r="700">
          <cell r="D700" t="str">
            <v>龙布镇上林村岽山塆大桥工程</v>
          </cell>
        </row>
        <row r="701">
          <cell r="D701" t="str">
            <v>龙布镇上林村罗田塅通组道路建设工程</v>
          </cell>
        </row>
        <row r="702">
          <cell r="D702" t="str">
            <v>龙布镇老圩村移民组大桥至高速连接线建设工程</v>
          </cell>
        </row>
        <row r="703">
          <cell r="D703" t="str">
            <v>龙布镇迳背村2023年农村供水提升项目</v>
          </cell>
        </row>
        <row r="704">
          <cell r="D704" t="str">
            <v>龙布镇新村村大坑桥工程</v>
          </cell>
        </row>
        <row r="705">
          <cell r="D705" t="str">
            <v>龙布镇迳背村樟脑迳产业路建设工程</v>
          </cell>
        </row>
        <row r="706">
          <cell r="D706" t="str">
            <v>龙布镇迳背村石假塘等产业路硬化工程</v>
          </cell>
        </row>
        <row r="707">
          <cell r="D707" t="str">
            <v>龙布镇2023年农村供水提升项目</v>
          </cell>
        </row>
        <row r="708">
          <cell r="D708" t="str">
            <v>龙布镇阳光村2023年农村供水提升项目</v>
          </cell>
        </row>
        <row r="709">
          <cell r="D709" t="str">
            <v>龙布镇中邦村2023年农村供水提升项目</v>
          </cell>
        </row>
        <row r="710">
          <cell r="D710" t="str">
            <v>龙布镇五丰村路口桥头到彭荫下河提治理及堤防建设工程</v>
          </cell>
        </row>
        <row r="711">
          <cell r="D711" t="str">
            <v>龙布镇上林村公共照明基础项目工程</v>
          </cell>
        </row>
        <row r="712">
          <cell r="D712" t="str">
            <v>龙布镇老圩村干陂脑道路维修工程</v>
          </cell>
        </row>
        <row r="713">
          <cell r="D713" t="str">
            <v>龙布镇五丰村石挡墙等建设工程</v>
          </cell>
        </row>
        <row r="714">
          <cell r="D714" t="str">
            <v>龙布镇老圩村路灯维修、安装公共照明基础项目工程</v>
          </cell>
        </row>
        <row r="715">
          <cell r="D715" t="str">
            <v>龙布镇五丰村、阳光村、龙布村、上林村、中邦村、新村村安装公共照明基础项目工程</v>
          </cell>
        </row>
        <row r="716">
          <cell r="D716" t="str">
            <v>龙布镇新村村公共基础照明设施维修工程</v>
          </cell>
        </row>
        <row r="717">
          <cell r="D717" t="str">
            <v>龙布镇龙布村白毛斜基础设施建设工程</v>
          </cell>
        </row>
        <row r="718">
          <cell r="D718" t="str">
            <v>三百山镇育秧中心建设</v>
          </cell>
        </row>
        <row r="719">
          <cell r="D719" t="str">
            <v>三百山镇育秧中心配套设备</v>
          </cell>
        </row>
        <row r="720">
          <cell r="D720" t="str">
            <v>三百山镇唐屋村水口背大丁背新围下组新建水陂和水渠</v>
          </cell>
        </row>
        <row r="721">
          <cell r="D721" t="str">
            <v>三百山镇唐屋村大丁背和水口背新建水渠</v>
          </cell>
        </row>
        <row r="722">
          <cell r="D722" t="str">
            <v>2023年三百山镇黄背村上下塅农田机耕道改造</v>
          </cell>
        </row>
        <row r="723">
          <cell r="D723" t="str">
            <v>三百山镇符山村过桥垄组和古坑新建水陂和水渠</v>
          </cell>
        </row>
        <row r="724">
          <cell r="D724" t="str">
            <v>安远县2023年农业机械社会化服务项目（三百山中心）</v>
          </cell>
        </row>
        <row r="725">
          <cell r="D725" t="str">
            <v>三百山镇符山村集体经济农事服务项目</v>
          </cell>
        </row>
        <row r="726">
          <cell r="D726" t="str">
            <v>三百山镇虎岗村村集体经济农事服务项目</v>
          </cell>
        </row>
        <row r="727">
          <cell r="D727" t="str">
            <v>三百山镇咀下村集体经济农事服务项目</v>
          </cell>
        </row>
        <row r="728">
          <cell r="D728" t="str">
            <v>三百山镇唐屋村集体经济农事服务项目</v>
          </cell>
        </row>
        <row r="729">
          <cell r="D729" t="str">
            <v>三百山镇唐屋村水务新村道路硬化</v>
          </cell>
        </row>
        <row r="730">
          <cell r="D730" t="str">
            <v>三百山镇梅屋村深坵组新建通组道路</v>
          </cell>
        </row>
        <row r="731">
          <cell r="D731" t="str">
            <v>三百山镇梅屋村上岗组改建通组道路2条</v>
          </cell>
        </row>
        <row r="732">
          <cell r="D732" t="str">
            <v>三百山镇符山村新建进村主干道</v>
          </cell>
        </row>
        <row r="733">
          <cell r="D733" t="str">
            <v>三百山镇黄柏村老屋下道路硬化建设</v>
          </cell>
        </row>
        <row r="734">
          <cell r="D734" t="str">
            <v>三百山镇黄柏村田寮下桥梁建设</v>
          </cell>
        </row>
        <row r="735">
          <cell r="D735" t="str">
            <v>三百山镇唐屋村水口背河东坑小桥扩建</v>
          </cell>
        </row>
        <row r="736">
          <cell r="D736" t="str">
            <v>三百山镇黄背村老砖厂农用环形路建设项目</v>
          </cell>
        </row>
        <row r="737">
          <cell r="D737" t="str">
            <v>三百山镇唐屋老屋下-松树岗脐橙产业发展设施建设工程</v>
          </cell>
        </row>
        <row r="738">
          <cell r="D738" t="str">
            <v>2023年三百山镇长山坑脐橙产业发展设施建设工程</v>
          </cell>
        </row>
        <row r="739">
          <cell r="D739" t="str">
            <v>2023年三百山镇乌石村瓷厂老公路至牛角塘尾脐橙产业发展设施建设工程</v>
          </cell>
        </row>
        <row r="740">
          <cell r="D740" t="str">
            <v>2023年三百山镇符山村社公下至风水坳脐橙产业路建设工程</v>
          </cell>
        </row>
        <row r="741">
          <cell r="D741" t="str">
            <v>2023年三百山镇符山村社公下至风水坳脐橙产业发展基础设施项目</v>
          </cell>
        </row>
        <row r="742">
          <cell r="D742" t="str">
            <v>三百山镇虎岗村1脐橙产业路建设工程项目</v>
          </cell>
        </row>
        <row r="743">
          <cell r="D743" t="str">
            <v>2023年三百山镇虎岗村2脐橙产业路建设工程项目</v>
          </cell>
        </row>
        <row r="744">
          <cell r="D744" t="str">
            <v>2023年三百山镇乌石村火烧嘴至长坑脐橙产业路建设项目</v>
          </cell>
        </row>
        <row r="745">
          <cell r="D745" t="str">
            <v>2023年三百山镇唐屋村烤烟房至石头塘坑尾脐橙产业路建设项目</v>
          </cell>
        </row>
        <row r="746">
          <cell r="D746" t="str">
            <v>2023年乌石村罗屋至大塘面脐橙产业路建设项目</v>
          </cell>
        </row>
        <row r="747">
          <cell r="D747" t="str">
            <v>2023年乌石村迳口至石头窝脐橙产业路建设项目</v>
          </cell>
        </row>
        <row r="748">
          <cell r="D748" t="str">
            <v>2023年三百山镇符山村符山小学安置点供水设施建设项目</v>
          </cell>
        </row>
        <row r="749">
          <cell r="D749" t="str">
            <v>三百山镇梅屋村上岗组朝对坑供水点设施建设项目</v>
          </cell>
        </row>
        <row r="750">
          <cell r="D750" t="str">
            <v>2023年三百山镇乌石村罗屋组坪岗脑供水点设施建设项目</v>
          </cell>
        </row>
        <row r="751">
          <cell r="D751" t="str">
            <v>三百山镇梅屋村和唐屋村自来水入厂路及水厂设施提升项目</v>
          </cell>
        </row>
        <row r="752">
          <cell r="D752" t="str">
            <v>三百山镇乌石村公共基础照明</v>
          </cell>
        </row>
        <row r="753">
          <cell r="D753" t="str">
            <v>三百山镇黄柏村公共基础照明项目</v>
          </cell>
        </row>
        <row r="754">
          <cell r="D754" t="str">
            <v>2023年三百山镇咀下村公共基础照明项目</v>
          </cell>
        </row>
        <row r="755">
          <cell r="D755" t="str">
            <v>三百山镇符山村公共基础照明项目</v>
          </cell>
        </row>
        <row r="756">
          <cell r="D756" t="str">
            <v>三百山镇梅屋村基础照明项目</v>
          </cell>
        </row>
        <row r="757">
          <cell r="D757" t="str">
            <v>三百山镇唐屋公共照明项目</v>
          </cell>
        </row>
        <row r="758">
          <cell r="D758" t="str">
            <v>双芫乡双芫村粮食生产项目</v>
          </cell>
        </row>
        <row r="759">
          <cell r="D759" t="str">
            <v>双芫乡刀坑村火缆坑-罗峰车脐橙产业路建设项目</v>
          </cell>
        </row>
        <row r="760">
          <cell r="D760" t="str">
            <v>双芫乡刀坑村罗峰车-大公路边脐橙产业路建设项目</v>
          </cell>
        </row>
        <row r="761">
          <cell r="D761" t="str">
            <v>双芫乡双芫村石垇坑脐橙产业路建设工程项目</v>
          </cell>
        </row>
        <row r="762">
          <cell r="D762" t="str">
            <v>双芫乡育秧中心建设</v>
          </cell>
        </row>
        <row r="763">
          <cell r="D763" t="str">
            <v>双芫乡育秧中心配套设备</v>
          </cell>
        </row>
        <row r="764">
          <cell r="D764" t="str">
            <v>双芫乡双芫村农机社会化服务中心项目</v>
          </cell>
        </row>
        <row r="765">
          <cell r="D765" t="str">
            <v>双芫乡固营村农机社会化服务中心项目</v>
          </cell>
        </row>
        <row r="766">
          <cell r="D766" t="str">
            <v>双芫乡双芫村奇历山组联户路建设工程</v>
          </cell>
        </row>
        <row r="767">
          <cell r="D767" t="str">
            <v>双芫乡双芫村社公下组联户路建设工程</v>
          </cell>
        </row>
        <row r="768">
          <cell r="D768" t="str">
            <v>双芫乡双芫村文塘组生产便桥建设工程</v>
          </cell>
        </row>
        <row r="769">
          <cell r="D769" t="str">
            <v>双芫乡双芫村机耕桥建设工程</v>
          </cell>
        </row>
        <row r="770">
          <cell r="D770" t="str">
            <v>双芫乡固营村三断街组秧角脑路面硬化工程</v>
          </cell>
        </row>
        <row r="771">
          <cell r="D771" t="str">
            <v>双芫乡固营村大田面组通户路建设工程</v>
          </cell>
        </row>
        <row r="772">
          <cell r="D772" t="str">
            <v>双芫乡固营村机耕桥建设工程</v>
          </cell>
        </row>
        <row r="773">
          <cell r="D773" t="str">
            <v>双芫乡合头村取水井建设工程</v>
          </cell>
        </row>
        <row r="774">
          <cell r="D774" t="str">
            <v>双芫乡合头村高卷下机耕桥工程</v>
          </cell>
        </row>
        <row r="775">
          <cell r="D775" t="str">
            <v>双芫乡合头村桥背组机耕桥建设工程</v>
          </cell>
        </row>
        <row r="776">
          <cell r="D776" t="str">
            <v>双芫乡双芫村奇历山稻堂通户路建设工程</v>
          </cell>
        </row>
        <row r="777">
          <cell r="D777" t="str">
            <v>双芫乡双芫村社公下组通户路建设工程</v>
          </cell>
        </row>
        <row r="778">
          <cell r="D778" t="str">
            <v>双芫乡双芫村奇历山通户路建设工程</v>
          </cell>
        </row>
        <row r="779">
          <cell r="D779" t="str">
            <v>双芫村石下组生产便桥建设工程</v>
          </cell>
        </row>
        <row r="780">
          <cell r="D780" t="str">
            <v>双芫乡双芫村沿河生产便道建设工程</v>
          </cell>
        </row>
        <row r="781">
          <cell r="D781" t="str">
            <v>双芫乡合头村产业配套基础设施建设工程</v>
          </cell>
        </row>
        <row r="782">
          <cell r="D782" t="str">
            <v>双芫乡双芫村石下组樟树仔河堤建设工程</v>
          </cell>
        </row>
        <row r="783">
          <cell r="D783" t="str">
            <v>双芫乡双芫村石下组水圳建设工程</v>
          </cell>
        </row>
        <row r="784">
          <cell r="D784" t="str">
            <v>双芫乡双芫村下湾组水圳、水渠建设工程</v>
          </cell>
        </row>
        <row r="785">
          <cell r="D785" t="str">
            <v>双芫乡津槎村湖坑组担水山口、拢铜坝至岔河仔水渠建设工程</v>
          </cell>
        </row>
        <row r="786">
          <cell r="D786" t="str">
            <v>双芫乡津槎村石嘴脑、石壁背水坝建设工程</v>
          </cell>
        </row>
        <row r="787">
          <cell r="D787" t="str">
            <v>双芫乡津槎村禾口塘寨峰至佛岭头水管建设工程</v>
          </cell>
        </row>
        <row r="788">
          <cell r="D788" t="str">
            <v>双芫乡津槎村丁坑、八担柴塅、九坑段水陂建设工程</v>
          </cell>
        </row>
        <row r="789">
          <cell r="D789" t="str">
            <v>双芫乡津槎村河堤建设工程</v>
          </cell>
        </row>
        <row r="790">
          <cell r="D790" t="str">
            <v>双芫乡刀坑村及木组水陂和水渠建设工程</v>
          </cell>
        </row>
        <row r="791">
          <cell r="D791" t="str">
            <v>双芫乡刀坑村焦尾营组水渠建设工程</v>
          </cell>
        </row>
        <row r="792">
          <cell r="D792" t="str">
            <v>双芫乡刀坑村白石组水陂和水渠建设工程</v>
          </cell>
        </row>
        <row r="793">
          <cell r="D793" t="str">
            <v>双芫乡刀坑村石寮组水陂和水渠建设工程</v>
          </cell>
        </row>
        <row r="794">
          <cell r="D794" t="str">
            <v>双芫乡刀坑村罗丰车组水陂水圳建设工程</v>
          </cell>
        </row>
        <row r="795">
          <cell r="D795" t="str">
            <v>双芫乡固营村南车坝组水渠建设工程</v>
          </cell>
        </row>
        <row r="796">
          <cell r="D796" t="str">
            <v>双芫乡固营村雷公背组水渠建设工程</v>
          </cell>
        </row>
        <row r="797">
          <cell r="D797" t="str">
            <v>双芫乡双芫村奇历山排水沟建设工程</v>
          </cell>
        </row>
        <row r="798">
          <cell r="D798" t="str">
            <v>双芫乡双芫村湾点组河堤建设项目</v>
          </cell>
        </row>
        <row r="799">
          <cell r="D799" t="str">
            <v>双芫乡刀坑村及背组河堤建设项目</v>
          </cell>
        </row>
        <row r="800">
          <cell r="D800" t="str">
            <v>双芫刀坑水厂改造工程</v>
          </cell>
        </row>
        <row r="801">
          <cell r="D801" t="str">
            <v>双芫刀坑水厂扩建工程</v>
          </cell>
        </row>
        <row r="802">
          <cell r="D802" t="str">
            <v>津槎至深坳背管网延伸工程</v>
          </cell>
        </row>
        <row r="803">
          <cell r="D803" t="str">
            <v>合头水厂改造工程</v>
          </cell>
        </row>
        <row r="804">
          <cell r="D804" t="str">
            <v>双芫乡双芫村太阳湾段河道治理工程</v>
          </cell>
        </row>
        <row r="805">
          <cell r="D805" t="str">
            <v>双芫乡双芫村湾点组船形水渠建设工程</v>
          </cell>
        </row>
        <row r="806">
          <cell r="D806" t="str">
            <v>双芫乡津槎村连塘坳组、山坑组、石璧背水陂和水渠建设工程</v>
          </cell>
        </row>
        <row r="807">
          <cell r="D807" t="str">
            <v>双芫乡刀坑村焦尾营组、石寮组农田水利建设工程</v>
          </cell>
        </row>
        <row r="808">
          <cell r="D808" t="str">
            <v>双芫乡刀坑村焦尾营组河堤建设工程</v>
          </cell>
        </row>
        <row r="809">
          <cell r="D809" t="str">
            <v>双芫乡双芫村奇历山组排水沟建设</v>
          </cell>
        </row>
        <row r="810">
          <cell r="D810" t="str">
            <v>双芫乡津槎村排水沟建设工程</v>
          </cell>
        </row>
        <row r="811">
          <cell r="D811" t="str">
            <v>双芫乡双芫村河道整治项目</v>
          </cell>
        </row>
        <row r="812">
          <cell r="D812" t="str">
            <v>双芫乡固营村环境整治提升工程</v>
          </cell>
        </row>
        <row r="813">
          <cell r="D813" t="str">
            <v>双芫乡合头村水口组人居环境整治项目</v>
          </cell>
        </row>
        <row r="814">
          <cell r="D814" t="str">
            <v>双芫乡双芫村公共照明基础项目</v>
          </cell>
        </row>
        <row r="815">
          <cell r="D815" t="str">
            <v>双芫乡津槎村公共照明基础项目</v>
          </cell>
        </row>
        <row r="816">
          <cell r="D816" t="str">
            <v>双芫乡固营村公共照明基础项目</v>
          </cell>
        </row>
        <row r="817">
          <cell r="D817" t="str">
            <v>双芫乡刀坑村公共照明基础项目</v>
          </cell>
        </row>
        <row r="818">
          <cell r="D818" t="str">
            <v>双芫乡合头村公共照明基础项目</v>
          </cell>
        </row>
        <row r="819">
          <cell r="D819" t="str">
            <v>双芫乡双芫村社公下组公共照明基础项目</v>
          </cell>
        </row>
        <row r="820">
          <cell r="D820" t="str">
            <v>塘村乡白兔村扩大灵芝基地菌包购置</v>
          </cell>
        </row>
        <row r="821">
          <cell r="D821" t="str">
            <v>塘村乡育秧中心建设</v>
          </cell>
        </row>
        <row r="822">
          <cell r="D822" t="str">
            <v>塘村乡白兔村油茶产业基地建设</v>
          </cell>
        </row>
        <row r="823">
          <cell r="D823" t="str">
            <v>塘村乡龙庄村盆栽灵芝基地建设</v>
          </cell>
        </row>
        <row r="824">
          <cell r="D824" t="str">
            <v>塘村乡上龙村林下经济菌包购置</v>
          </cell>
        </row>
        <row r="825">
          <cell r="D825" t="str">
            <v>塘村乡黄沙村灵芝基地扩大规模菌包购置和碧根果种植</v>
          </cell>
        </row>
        <row r="826">
          <cell r="D826" t="str">
            <v>塘村乡育秧中心配套设备</v>
          </cell>
        </row>
        <row r="827">
          <cell r="D827" t="str">
            <v>欠发国有林场巩固提升任务安远县牛犬山林场龙布分场林碳光伏发电项目</v>
          </cell>
        </row>
        <row r="828">
          <cell r="D828" t="str">
            <v>购置全自动灵芝切片机及包装机</v>
          </cell>
        </row>
        <row r="829">
          <cell r="D829" t="str">
            <v>塘村乡白兔村新购收割机</v>
          </cell>
        </row>
        <row r="830">
          <cell r="D830" t="str">
            <v>塘村乡龙庄村新购翻耕机</v>
          </cell>
        </row>
        <row r="831">
          <cell r="D831" t="str">
            <v>塘村乡三联村新购农用车</v>
          </cell>
        </row>
        <row r="832">
          <cell r="D832" t="str">
            <v>塘村乡塘村村大流坑、蔡背龙新建农田灌溉水沟</v>
          </cell>
        </row>
        <row r="833">
          <cell r="D833" t="str">
            <v>塘村乡白兔村一二三四组农田水利灌溉工程 </v>
          </cell>
        </row>
        <row r="834">
          <cell r="D834" t="str">
            <v>塘村乡塘村村南山运灌溉水渠、水陂新建</v>
          </cell>
        </row>
        <row r="835">
          <cell r="D835" t="str">
            <v>塘村乡塘村村移民安置点周边农田灌溉水沟新建</v>
          </cell>
        </row>
        <row r="836">
          <cell r="D836" t="str">
            <v>塘村乡龙庄村大湾组灌溉引水工程</v>
          </cell>
        </row>
        <row r="837">
          <cell r="D837" t="str">
            <v>塘村乡上龙村集体经济项目</v>
          </cell>
        </row>
        <row r="838">
          <cell r="D838" t="str">
            <v>塘村乡白兔村二组机耕桥新建</v>
          </cell>
        </row>
        <row r="839">
          <cell r="D839" t="str">
            <v>塘村乡白兔圩移民安置点桥头便民路硬化</v>
          </cell>
        </row>
        <row r="840">
          <cell r="D840" t="str">
            <v>塘村乡龙庄村下庄组机耕路建设</v>
          </cell>
        </row>
        <row r="841">
          <cell r="D841" t="str">
            <v>塘村乡白兔村彭坑组、下沙塘组、员峰脑组新建机耕道</v>
          </cell>
        </row>
        <row r="842">
          <cell r="D842" t="str">
            <v>塘村乡白兔村四组上江头至苍坑机耕道新建</v>
          </cell>
        </row>
        <row r="843">
          <cell r="D843" t="str">
            <v>塘村乡三联村河上江古底坑口机耕桥机、机耕路新建</v>
          </cell>
        </row>
        <row r="844">
          <cell r="D844" t="str">
            <v>塘村乡塘村村中流-下迳脐橙产业路建设项目</v>
          </cell>
        </row>
        <row r="845">
          <cell r="D845" t="str">
            <v>塘村乡小白兔农饮巩固提升工程</v>
          </cell>
        </row>
        <row r="846">
          <cell r="D846" t="str">
            <v>塘村上黄沙水厂</v>
          </cell>
        </row>
        <row r="847">
          <cell r="D847" t="str">
            <v>塘村下黄沙水厂</v>
          </cell>
        </row>
        <row r="848">
          <cell r="D848" t="str">
            <v>新建比基石下自来水厂</v>
          </cell>
        </row>
        <row r="849">
          <cell r="D849" t="str">
            <v>新建杨桥自来水厂</v>
          </cell>
        </row>
        <row r="850">
          <cell r="D850" t="str">
            <v>塘村乡三联村和尚岗水厂</v>
          </cell>
        </row>
        <row r="851">
          <cell r="D851" t="str">
            <v>塘村上龙上坪农饮巩固提升工程</v>
          </cell>
        </row>
        <row r="852">
          <cell r="D852" t="str">
            <v>龙庄村大湾农饮巩固提升工程</v>
          </cell>
        </row>
        <row r="853">
          <cell r="D853" t="str">
            <v>塘村乡塘村村大流水厂</v>
          </cell>
        </row>
        <row r="854">
          <cell r="D854" t="str">
            <v>塘村乡白兔圩移民安置点门坪硬化</v>
          </cell>
        </row>
        <row r="855">
          <cell r="D855" t="str">
            <v>塘村乡白兔村白兔圩排污水沟建设</v>
          </cell>
        </row>
        <row r="856">
          <cell r="D856" t="str">
            <v>黄沙村照明路灯安装工程</v>
          </cell>
        </row>
        <row r="857">
          <cell r="D857" t="str">
            <v>天心镇育秧中心配套设备</v>
          </cell>
        </row>
        <row r="858">
          <cell r="D858" t="str">
            <v>天心镇育秧中心建设</v>
          </cell>
        </row>
        <row r="859">
          <cell r="D859" t="str">
            <v>天心镇天心村碧根果种植项目</v>
          </cell>
        </row>
        <row r="860">
          <cell r="D860" t="str">
            <v>天心镇高塅村碧根果种植项目</v>
          </cell>
        </row>
        <row r="861">
          <cell r="D861" t="str">
            <v>天心镇大坋村葫芦洞-石嘴湾脐橙产业电力建设项目</v>
          </cell>
        </row>
        <row r="862">
          <cell r="D862" t="str">
            <v>天心镇高塅村农产品深加工厂房建设</v>
          </cell>
        </row>
        <row r="863">
          <cell r="D863" t="str">
            <v>天心镇深溪村锦下组机耕道项目</v>
          </cell>
        </row>
        <row r="864">
          <cell r="D864" t="str">
            <v>天心镇长布村老下湾、陂下组新建水渠项目</v>
          </cell>
        </row>
        <row r="865">
          <cell r="D865" t="str">
            <v>天心镇长布村社坑石壁下新建水渠</v>
          </cell>
        </row>
        <row r="866">
          <cell r="D866" t="str">
            <v>天心镇长布村长布坑新建水沟</v>
          </cell>
        </row>
        <row r="867">
          <cell r="D867" t="str">
            <v>天心镇长布村石龙坑新建水渠</v>
          </cell>
        </row>
        <row r="868">
          <cell r="D868" t="str">
            <v>天心镇长布村石奇脑至社坑水渠维修工程</v>
          </cell>
        </row>
        <row r="869">
          <cell r="D869" t="str">
            <v>天心镇长布村北头大窝水渠石方浆砌工程</v>
          </cell>
        </row>
        <row r="870">
          <cell r="D870" t="str">
            <v>天心镇天心村寨下组山塘扩大蓄水功能，下山组灌溉的排水沟</v>
          </cell>
        </row>
        <row r="871">
          <cell r="D871" t="str">
            <v>天心镇天心村老屋场排水沟建设</v>
          </cell>
        </row>
        <row r="872">
          <cell r="D872" t="str">
            <v>天心镇大坋村腰力下窝仓前段水圳</v>
          </cell>
        </row>
        <row r="873">
          <cell r="D873" t="str">
            <v>天心镇大坋村厅下背组背屋坑水圳和水陂</v>
          </cell>
        </row>
        <row r="874">
          <cell r="D874" t="str">
            <v>天心镇大坋村万田新屋组草仔塘水陂和水圳</v>
          </cell>
        </row>
        <row r="875">
          <cell r="D875" t="str">
            <v>天心镇大坋村石咀湾组下迳水圳</v>
          </cell>
        </row>
        <row r="876">
          <cell r="D876" t="str">
            <v>欠发国有林场巩固提升任务安远县国营天心采育林场林碳光伏项目</v>
          </cell>
        </row>
        <row r="877">
          <cell r="D877" t="str">
            <v>天心镇井头村井头组新建水渠</v>
          </cell>
        </row>
        <row r="878">
          <cell r="D878" t="str">
            <v>天心镇井头村山背组新建水渠</v>
          </cell>
        </row>
        <row r="879">
          <cell r="D879" t="str">
            <v>天心镇井头村杉树排组新建水渠</v>
          </cell>
        </row>
        <row r="880">
          <cell r="D880" t="str">
            <v>天心镇南坑村水渠建设项目</v>
          </cell>
        </row>
        <row r="881">
          <cell r="D881" t="str">
            <v>天心镇高塅村石湾组小型农田水利建设</v>
          </cell>
        </row>
        <row r="882">
          <cell r="D882" t="str">
            <v>天心镇高塅村窑前组小型农田水利建设</v>
          </cell>
        </row>
        <row r="883">
          <cell r="D883" t="str">
            <v>天心镇小乐村下村塅机耕道及水渠新建项目</v>
          </cell>
        </row>
        <row r="884">
          <cell r="D884" t="str">
            <v>天心镇小乐村上店组水渠新建项目</v>
          </cell>
        </row>
        <row r="885">
          <cell r="D885" t="str">
            <v>天心镇小乐村上村组水陂新建项目</v>
          </cell>
        </row>
        <row r="886">
          <cell r="D886" t="str">
            <v>天心镇小乐村合马石组水陂水渠建设项目</v>
          </cell>
        </row>
        <row r="887">
          <cell r="D887" t="str">
            <v>天心镇仰湖村花落山水坝至寨背通龙高效节水水渠建设</v>
          </cell>
        </row>
        <row r="888">
          <cell r="D888" t="str">
            <v>仰湖自来水厂加药房建设</v>
          </cell>
        </row>
        <row r="889">
          <cell r="D889" t="str">
            <v>天心镇仰湖村秆营组石仔山塘加固</v>
          </cell>
        </row>
        <row r="890">
          <cell r="D890" t="str">
            <v>天心镇仰湖迳口水厂至水源头道路硬化</v>
          </cell>
        </row>
        <row r="891">
          <cell r="D891" t="str">
            <v>天心镇仰湖村迳口至鲤鱼石道路硬化工程</v>
          </cell>
        </row>
        <row r="892">
          <cell r="D892" t="str">
            <v>天心镇仰湖村古沙坪至海坑道路硬化</v>
          </cell>
        </row>
        <row r="893">
          <cell r="D893" t="str">
            <v>天心镇仰湖村黄土坎通组路建设</v>
          </cell>
        </row>
        <row r="894">
          <cell r="D894" t="str">
            <v>天心镇仰湖村迳口通组路建设</v>
          </cell>
        </row>
        <row r="895">
          <cell r="D895" t="str">
            <v>天心镇仰湖村蓄水池建设工程</v>
          </cell>
        </row>
        <row r="896">
          <cell r="D896" t="str">
            <v>天心镇岽坑村中坡灌溉水渠（水管）</v>
          </cell>
        </row>
        <row r="897">
          <cell r="D897" t="str">
            <v>天心镇岽坑村上坝组梅子坝水圳至罗屋塅上、对面坝粮田灌溉水圳</v>
          </cell>
        </row>
        <row r="898">
          <cell r="D898" t="str">
            <v>天心镇长布村农机社会化服务中心项目</v>
          </cell>
        </row>
        <row r="899">
          <cell r="D899" t="str">
            <v>天心镇五龙村通组路建设</v>
          </cell>
        </row>
        <row r="900">
          <cell r="D900" t="str">
            <v>天心镇五龙村大田、大龙、千村组道路路面硬化</v>
          </cell>
        </row>
        <row r="901">
          <cell r="D901" t="str">
            <v>天心镇天心村老屋场排水沟建设项目</v>
          </cell>
        </row>
        <row r="902">
          <cell r="D902" t="str">
            <v>天心镇天心村竹仔坑进流坑产业路面硬化</v>
          </cell>
        </row>
        <row r="903">
          <cell r="D903" t="str">
            <v>天心镇天心村保障性住房——桥面，扩大项目</v>
          </cell>
        </row>
        <row r="904">
          <cell r="D904" t="str">
            <v>天心镇天心村青山迳--寨下路面硬化</v>
          </cell>
        </row>
        <row r="905">
          <cell r="D905" t="str">
            <v>天心镇天心村寨下-垇仔产业路硬化</v>
          </cell>
        </row>
        <row r="906">
          <cell r="D906" t="str">
            <v>天心镇井头村茶头岗至火马园农村道路硬化建设</v>
          </cell>
        </row>
        <row r="907">
          <cell r="D907" t="str">
            <v>天心镇井头村井头组垇脑农村道路硬化建设</v>
          </cell>
        </row>
        <row r="908">
          <cell r="D908" t="str">
            <v>天心镇水头村碛下组通组路建设项目</v>
          </cell>
        </row>
        <row r="909">
          <cell r="D909" t="str">
            <v>天心镇井头村山背组新建桥梁</v>
          </cell>
        </row>
        <row r="910">
          <cell r="D910" t="str">
            <v>天心镇水头村通组道路建设项目</v>
          </cell>
        </row>
        <row r="911">
          <cell r="D911" t="str">
            <v>天心镇竹湖村外塅桥头至征培家门口新建通组路</v>
          </cell>
        </row>
        <row r="912">
          <cell r="D912" t="str">
            <v>天心镇竹湖村马嶂下围岽脑新建通组路</v>
          </cell>
        </row>
        <row r="913">
          <cell r="D913" t="str">
            <v>天心镇嶂脑村上塅组橄榄树下至天兰山道路</v>
          </cell>
        </row>
        <row r="914">
          <cell r="D914" t="str">
            <v>天心镇高塅村通组道路建设项目</v>
          </cell>
        </row>
        <row r="915">
          <cell r="D915" t="str">
            <v>天心镇水头村塆背通组道路建设项目</v>
          </cell>
        </row>
        <row r="916">
          <cell r="D916" t="str">
            <v>天心镇水头村寨下通组道路建设项目</v>
          </cell>
        </row>
        <row r="917">
          <cell r="D917" t="str">
            <v>天心镇心怀村鹅布组通组道路</v>
          </cell>
        </row>
        <row r="918">
          <cell r="D918" t="str">
            <v>天心镇心怀村校辽组通组道路</v>
          </cell>
        </row>
        <row r="919">
          <cell r="D919" t="str">
            <v>天心镇心怀村公共基础照明</v>
          </cell>
        </row>
        <row r="920">
          <cell r="D920" t="str">
            <v>天心镇小乐村秀塅组通组路建设项目</v>
          </cell>
        </row>
        <row r="921">
          <cell r="D921" t="str">
            <v>天心镇小乐村合马石至秀塅通组路建设项目</v>
          </cell>
        </row>
        <row r="922">
          <cell r="D922" t="str">
            <v>天心镇仰湖村老圩至仰湖水库道路硬化和降坡</v>
          </cell>
        </row>
        <row r="923">
          <cell r="D923" t="str">
            <v>天心镇大坋村新屋组竹基坝机耕桥</v>
          </cell>
        </row>
        <row r="924">
          <cell r="D924" t="str">
            <v>天心镇大坋村石咀湾组下迳水圳</v>
          </cell>
        </row>
        <row r="925">
          <cell r="D925" t="str">
            <v>天心镇大坋村围上组围陂上机耕桥</v>
          </cell>
        </row>
        <row r="926">
          <cell r="D926" t="str">
            <v>天心镇大坋村中间屋组庙前陂和水圳</v>
          </cell>
        </row>
        <row r="927">
          <cell r="D927" t="str">
            <v>天心镇大坋村塘屋有丰村组道路硬化</v>
          </cell>
        </row>
        <row r="928">
          <cell r="D928" t="str">
            <v>天心镇大坋村中间屋组观音桥曾连生村组道路硬化</v>
          </cell>
        </row>
        <row r="929">
          <cell r="D929" t="str">
            <v>天心镇岽坑村公共基础照明</v>
          </cell>
        </row>
        <row r="930">
          <cell r="D930" t="str">
            <v>天心镇大坋村洋屋场组厅下左基清村组道路硬化</v>
          </cell>
        </row>
        <row r="931">
          <cell r="D931" t="str">
            <v>天心镇大坋村老屋组牛形咀元基村组道路硬化</v>
          </cell>
        </row>
        <row r="932">
          <cell r="D932" t="str">
            <v>天心镇大坋村寨下组道路塌方维修</v>
          </cell>
        </row>
        <row r="933">
          <cell r="D933" t="str">
            <v>天心镇大坋村桥板坑组小谷坑新建水圳</v>
          </cell>
        </row>
        <row r="934">
          <cell r="D934" t="str">
            <v>天心镇大坋村大坋小学路段公路维修</v>
          </cell>
        </row>
        <row r="935">
          <cell r="D935" t="str">
            <v>天心镇大坋村葫芦洞组与石咀湾组通组道路路</v>
          </cell>
        </row>
        <row r="936">
          <cell r="D936" t="str">
            <v>天心镇大坋村厅下背组远山迳水陂</v>
          </cell>
        </row>
        <row r="937">
          <cell r="D937" t="str">
            <v>天心镇大坋村塘屋组砖厂果业路</v>
          </cell>
        </row>
        <row r="938">
          <cell r="D938" t="str">
            <v>天心镇大坋村新屋组坡塘果业路</v>
          </cell>
        </row>
        <row r="939">
          <cell r="D939" t="str">
            <v>天心镇大坋村村公共照明项目</v>
          </cell>
        </row>
        <row r="940">
          <cell r="D940" t="str">
            <v>天心镇大坋村围上组社公下水圳</v>
          </cell>
        </row>
        <row r="941">
          <cell r="D941" t="str">
            <v>天心镇大坋村厅下背组细长坑水圳</v>
          </cell>
        </row>
        <row r="942">
          <cell r="D942" t="str">
            <v>天心镇大坋村厅下背组草仔唐水圳</v>
          </cell>
        </row>
        <row r="943">
          <cell r="D943" t="str">
            <v>天心镇大坋村万田新屋水口机耕桥</v>
          </cell>
        </row>
        <row r="944">
          <cell r="D944" t="str">
            <v>天心镇大坋村石咀湾、下迳水圳</v>
          </cell>
        </row>
        <row r="945">
          <cell r="D945" t="str">
            <v>天心镇大坋村新屋组仓库脚下水圳</v>
          </cell>
        </row>
        <row r="946">
          <cell r="D946" t="str">
            <v>天心镇大坋村新寨组延根门口机耕桥</v>
          </cell>
        </row>
        <row r="947">
          <cell r="D947" t="str">
            <v>天心镇大坋村老屋组竹基背机耕桥</v>
          </cell>
        </row>
        <row r="948">
          <cell r="D948" t="str">
            <v>天心镇深溪村锦下组机耕道项目</v>
          </cell>
        </row>
        <row r="949">
          <cell r="D949" t="str">
            <v>天心镇五龙村塔背脐橙产业路建设工程项目</v>
          </cell>
        </row>
        <row r="950">
          <cell r="D950" t="str">
            <v>天心镇大坋村姜坑-上塅脐橙产业路建设项目</v>
          </cell>
        </row>
        <row r="951">
          <cell r="D951" t="str">
            <v>天心镇大坋村葫芦洞-石嘴湾脐橙产业路建设项目</v>
          </cell>
        </row>
        <row r="952">
          <cell r="D952" t="str">
            <v>天心镇小乐村上店-大公路-库脑脐橙产业发展设施建设工程项目</v>
          </cell>
        </row>
        <row r="953">
          <cell r="D953" t="str">
            <v>天心镇岽坑村猴仔额产业路建设</v>
          </cell>
        </row>
        <row r="954">
          <cell r="D954" t="str">
            <v>天心镇长布村老下塆、陂下组新建水陂项目</v>
          </cell>
        </row>
        <row r="955">
          <cell r="D955" t="str">
            <v>天心镇长布村石龙坑测圆下新建水沟及渡槽</v>
          </cell>
        </row>
        <row r="956">
          <cell r="D956" t="str">
            <v>天心镇长布村塆上组上坑新建防洪沟</v>
          </cell>
        </row>
        <row r="957">
          <cell r="D957" t="str">
            <v>天心镇长布村塆上组新建水沟</v>
          </cell>
        </row>
        <row r="958">
          <cell r="D958" t="str">
            <v>天心镇长布村下龙新建水渠</v>
          </cell>
        </row>
        <row r="959">
          <cell r="D959" t="str">
            <v>天心镇长布村连塘坑新建水沟</v>
          </cell>
        </row>
        <row r="960">
          <cell r="D960" t="str">
            <v>天心镇长布村坳下组新建春山背水渠</v>
          </cell>
        </row>
        <row r="961">
          <cell r="D961" t="str">
            <v>天心镇长布村石龙活组石排脑新建水沟</v>
          </cell>
        </row>
        <row r="962">
          <cell r="D962" t="str">
            <v>天心镇长布村石龙坑组石龙坑口新建水沟</v>
          </cell>
        </row>
        <row r="963">
          <cell r="D963" t="str">
            <v>天心镇长布村坳下组大窝水库维修</v>
          </cell>
        </row>
        <row r="964">
          <cell r="D964" t="str">
            <v>天心镇长布村石脑拦河坝至社坑水渠维修</v>
          </cell>
        </row>
        <row r="965">
          <cell r="D965" t="str">
            <v>天心镇长布村石龙坑引水安全工程</v>
          </cell>
        </row>
        <row r="966">
          <cell r="D966" t="str">
            <v>天心镇长布村塆上组长坑产业路拓宽</v>
          </cell>
        </row>
        <row r="967">
          <cell r="D967" t="str">
            <v>天心镇心怀村燕子岩调节水池工程</v>
          </cell>
        </row>
        <row r="968">
          <cell r="D968" t="str">
            <v>天心镇集中供水工程项目</v>
          </cell>
        </row>
        <row r="969">
          <cell r="D969" t="str">
            <v>天心镇南坑村围上组水渠建设项目</v>
          </cell>
        </row>
        <row r="970">
          <cell r="D970" t="str">
            <v>天心镇南坑村水渠建设项目</v>
          </cell>
        </row>
        <row r="971">
          <cell r="D971" t="str">
            <v>天心镇南坑村路灯安装项目</v>
          </cell>
        </row>
        <row r="972">
          <cell r="D972" t="str">
            <v>天心镇南坑村农村公共照明项目</v>
          </cell>
        </row>
        <row r="973">
          <cell r="D973" t="str">
            <v>天心镇仰湖村公共基础照明</v>
          </cell>
        </row>
        <row r="974">
          <cell r="D974" t="str">
            <v>天心镇水头村2023年农村公共照明项目</v>
          </cell>
        </row>
        <row r="975">
          <cell r="D975" t="str">
            <v>天心镇深溪村公共基础照明项目</v>
          </cell>
        </row>
        <row r="976">
          <cell r="D976" t="str">
            <v>天心镇五龙村农村公共照明项目</v>
          </cell>
        </row>
        <row r="977">
          <cell r="D977" t="str">
            <v>天心镇五龙村村公共基础照明</v>
          </cell>
        </row>
        <row r="978">
          <cell r="D978" t="str">
            <v>天心镇井头村2023年农村公共照明项目</v>
          </cell>
        </row>
        <row r="979">
          <cell r="D979" t="str">
            <v>天心镇长布村公共基础照明</v>
          </cell>
        </row>
        <row r="980">
          <cell r="D980" t="str">
            <v>天心镇竹湖村农村公共照明项目</v>
          </cell>
        </row>
        <row r="981">
          <cell r="D981" t="str">
            <v>天心镇大坋村公共基础照明</v>
          </cell>
        </row>
        <row r="982">
          <cell r="D982" t="str">
            <v>天心镇仰湖村中老屋污水处理工程</v>
          </cell>
        </row>
        <row r="983">
          <cell r="D983" t="str">
            <v>欣山镇育秧中心建设</v>
          </cell>
        </row>
        <row r="984">
          <cell r="D984" t="str">
            <v>欣山镇古田村接官亭商校果园内部脐橙产业路建设项目</v>
          </cell>
        </row>
        <row r="985">
          <cell r="D985" t="str">
            <v>欣山镇古田村进村主干道--接官厅脐橙产业路建设项目</v>
          </cell>
        </row>
        <row r="986">
          <cell r="D986" t="str">
            <v>欣山镇高排村马路口--高排水库尾脐橙发展基础建设项目</v>
          </cell>
        </row>
        <row r="987">
          <cell r="D987" t="str">
            <v>欣山镇高排村东升围大道--高坑脐橙产业路建设项目</v>
          </cell>
        </row>
        <row r="988">
          <cell r="D988" t="str">
            <v>欣山镇大岭背村大岭背应头岗--樟坑排脐橙产业基础设施建设项目</v>
          </cell>
        </row>
        <row r="989">
          <cell r="D989" t="str">
            <v>欣山镇大岭背村水库脐橙产业路建设项目</v>
          </cell>
        </row>
        <row r="990">
          <cell r="D990" t="str">
            <v>欣山镇教头村锥栗示范基地建设项目</v>
          </cell>
        </row>
        <row r="991">
          <cell r="D991" t="str">
            <v>欣山镇永丰村果品经济发展项目</v>
          </cell>
        </row>
        <row r="992">
          <cell r="D992" t="str">
            <v>欣山镇古田村社官背组水陂建设</v>
          </cell>
        </row>
        <row r="993">
          <cell r="D993" t="str">
            <v>欣山镇古田村畔眼组水渠建设</v>
          </cell>
        </row>
        <row r="994">
          <cell r="D994" t="str">
            <v>欣山镇古田村流芳第组水渠建设</v>
          </cell>
        </row>
        <row r="995">
          <cell r="D995" t="str">
            <v>欣山镇古田村峖仔上组水渠建设</v>
          </cell>
        </row>
        <row r="996">
          <cell r="D996" t="str">
            <v>欣山镇古田村世培屋组水渠建设</v>
          </cell>
        </row>
        <row r="997">
          <cell r="D997" t="str">
            <v>欣山镇大岭背村新建水渠及河提建设</v>
          </cell>
        </row>
        <row r="998">
          <cell r="D998" t="str">
            <v>欣山镇教塘村石口迳组新建拦河坝和水渠</v>
          </cell>
        </row>
        <row r="999">
          <cell r="D999" t="str">
            <v>欣山镇教塘村老教塘水圳</v>
          </cell>
        </row>
        <row r="1000">
          <cell r="D1000" t="str">
            <v>欣山镇大岭背村2023年新建水渠及河提建设</v>
          </cell>
        </row>
        <row r="1001">
          <cell r="D1001" t="str">
            <v>欣山镇育秧中心配套设备</v>
          </cell>
        </row>
        <row r="1002">
          <cell r="D1002" t="str">
            <v>欣山镇教塘村村集体经济农事服务项目</v>
          </cell>
        </row>
        <row r="1003">
          <cell r="D1003" t="str">
            <v>欣山镇石湾村村集体经济农事服务项目</v>
          </cell>
        </row>
        <row r="1004">
          <cell r="D1004" t="str">
            <v>欣山镇大坝村村集体经济农事服务项目</v>
          </cell>
        </row>
        <row r="1005">
          <cell r="D1005" t="str">
            <v>欣山镇高排村村集体经济农事服务项目</v>
          </cell>
        </row>
        <row r="1006">
          <cell r="D1006" t="str">
            <v>欣山镇碛角村村集体经济农事服务项目</v>
          </cell>
        </row>
        <row r="1007">
          <cell r="D1007" t="str">
            <v>欣山镇修田村村集体经济农事服务项目</v>
          </cell>
        </row>
        <row r="1008">
          <cell r="D1008" t="str">
            <v>欣山镇大胜村村集体经济农事服务项目</v>
          </cell>
        </row>
        <row r="1009">
          <cell r="D1009" t="str">
            <v>欣山镇下庄村组内道路硬化工程</v>
          </cell>
        </row>
        <row r="1010">
          <cell r="D1010" t="str">
            <v>欣山镇大岭背村村内道路硬化及便民桥建设工程</v>
          </cell>
        </row>
        <row r="1011">
          <cell r="D1011" t="str">
            <v>欣山镇金石村村内道路建设工程</v>
          </cell>
        </row>
        <row r="1012">
          <cell r="D1012" t="str">
            <v>教塘村农村饮水安全建设项目</v>
          </cell>
        </row>
        <row r="1013">
          <cell r="D1013" t="str">
            <v>欣山镇下庄村饮水安全建设项目</v>
          </cell>
        </row>
        <row r="1014">
          <cell r="D1014" t="str">
            <v>欣山镇下庄小流域治理工程</v>
          </cell>
        </row>
        <row r="1015">
          <cell r="D1015" t="str">
            <v>欣山镇古田小流域治理工程</v>
          </cell>
        </row>
        <row r="1016">
          <cell r="D1016" t="str">
            <v>欣山镇古田村组内道路硬化及水沟浆砌工程</v>
          </cell>
        </row>
        <row r="1017">
          <cell r="D1017" t="str">
            <v>欣山镇富田村村内道路维修及边沟浆砌工程</v>
          </cell>
        </row>
        <row r="1018">
          <cell r="D1018" t="str">
            <v>欣山镇永丰村坳脑路面硬化和排水排污沟</v>
          </cell>
        </row>
        <row r="1019">
          <cell r="D1019" t="str">
            <v>欣山镇濂江村保障房排污排水基础设施完善工程</v>
          </cell>
        </row>
        <row r="1020">
          <cell r="D1020" t="str">
            <v>欣山镇永丰村坳脑路面硬化和排水排污沟</v>
          </cell>
        </row>
        <row r="1021">
          <cell r="D1021" t="str">
            <v>新龙乡育秧中心建设</v>
          </cell>
        </row>
        <row r="1022">
          <cell r="D1022" t="str">
            <v>新龙乡才坑村围内组马子坑新建水坝项目</v>
          </cell>
        </row>
        <row r="1023">
          <cell r="D1023" t="str">
            <v>新龙乡才坑村老屋组米坑新建水坝项目</v>
          </cell>
        </row>
        <row r="1024">
          <cell r="D1024" t="str">
            <v>新龙乡才坑村碧根果产业项目</v>
          </cell>
        </row>
        <row r="1025">
          <cell r="D1025" t="str">
            <v>新龙乡七碛村七碛村至上迳脐橙产业路建设项目</v>
          </cell>
        </row>
        <row r="1026">
          <cell r="D1026" t="str">
            <v>新龙乡田心村大路至油茶基地脐橙产业路建设工程项目</v>
          </cell>
        </row>
        <row r="1027">
          <cell r="D1027" t="str">
            <v>新龙乡坪岗村大路至东坑维鲜脐橙产业路建设项目</v>
          </cell>
        </row>
        <row r="1028">
          <cell r="D1028" t="str">
            <v>新龙乡坪岗村东坑至山尾维鲜脐橙产业路建设项目</v>
          </cell>
        </row>
        <row r="1029">
          <cell r="D1029" t="str">
            <v>新龙乡才坑村东背老屋路至山尾脐橙产业路建设项目</v>
          </cell>
        </row>
        <row r="1030">
          <cell r="D1030" t="str">
            <v>新龙乡育秧中心配套设备</v>
          </cell>
        </row>
        <row r="1031">
          <cell r="D1031" t="str">
            <v>新龙乡七碛村上迳至湖洋尾脐橙产业路建设项目</v>
          </cell>
        </row>
        <row r="1032">
          <cell r="D1032" t="str">
            <v>新龙乡坪岗村岗上组水彼水圳项目</v>
          </cell>
        </row>
        <row r="1033">
          <cell r="D1033" t="str">
            <v>欠发国有林场巩固提升任务安远县国营甲江采育林场林碳光伏项目</v>
          </cell>
        </row>
        <row r="1034">
          <cell r="D1034" t="str">
            <v>新龙乡才坑村茶叶产业服务设施项目</v>
          </cell>
        </row>
        <row r="1035">
          <cell r="D1035" t="str">
            <v>新龙乡七碛村河背、老屋河道治理排污</v>
          </cell>
        </row>
        <row r="1036">
          <cell r="D1036" t="str">
            <v>新龙乡坪岗村下排组、黄坑组新建水陂和水渠</v>
          </cell>
        </row>
        <row r="1037">
          <cell r="D1037" t="str">
            <v>新龙乡七碛村河道提升项目</v>
          </cell>
        </row>
        <row r="1038">
          <cell r="D1038" t="str">
            <v>新龙乡才坑村老屋组新建水坝水渠</v>
          </cell>
        </row>
        <row r="1039">
          <cell r="D1039" t="str">
            <v>永镇小流域复产果园水土保持治理</v>
          </cell>
        </row>
        <row r="1040">
          <cell r="D1040" t="str">
            <v>新龙乡田心村苗木基地/采摘基地基础设施提升项目</v>
          </cell>
        </row>
        <row r="1041">
          <cell r="D1041" t="str">
            <v>新龙乡田心村涂屋组水沟建设项目</v>
          </cell>
        </row>
        <row r="1042">
          <cell r="D1042" t="str">
            <v>新龙乡田心村樟树下基础设施提升项目</v>
          </cell>
        </row>
        <row r="1043">
          <cell r="D1043" t="str">
            <v>新龙乡里田村村集体经济农事服务项目</v>
          </cell>
        </row>
        <row r="1044">
          <cell r="D1044" t="str">
            <v>新龙乡里田村刘屋组水圳建设项目</v>
          </cell>
        </row>
        <row r="1045">
          <cell r="D1045" t="str">
            <v>新龙乡新龙村鸟颈山产业路</v>
          </cell>
        </row>
        <row r="1046">
          <cell r="D1046" t="str">
            <v>新龙乡长坜村村集体经济农事服务项目</v>
          </cell>
        </row>
        <row r="1047">
          <cell r="D1047" t="str">
            <v>新龙乡田心村村集体经济农事服务项目</v>
          </cell>
        </row>
        <row r="1048">
          <cell r="D1048" t="str">
            <v>新龙乡小孔田村村集体经济农事服务项目</v>
          </cell>
        </row>
        <row r="1049">
          <cell r="D1049" t="str">
            <v>新龙乡新龙村村集体经济农事服务项目新龙乡新龙村村集体经济农事服务项目新龙乡新龙村村集体经济农事服务项目</v>
          </cell>
        </row>
        <row r="1050">
          <cell r="D1050" t="str">
            <v>新龙乡江头村村集体经济农事服务项目</v>
          </cell>
        </row>
        <row r="1051">
          <cell r="D1051" t="str">
            <v>新龙乡田心村樟树下组产业路提升项目</v>
          </cell>
        </row>
        <row r="1052">
          <cell r="D1052" t="str">
            <v>新龙乡田心村岗背组基础设施提升项目</v>
          </cell>
        </row>
        <row r="1053">
          <cell r="D1053" t="str">
            <v>新龙乡坪岗村庙背组、大树岽组新建桥梁各一座</v>
          </cell>
        </row>
        <row r="1054">
          <cell r="D1054" t="str">
            <v>新龙乡田心村农田水利设施建设</v>
          </cell>
        </row>
        <row r="1055">
          <cell r="D1055" t="str">
            <v>新龙乡圩镇安置点排污设施</v>
          </cell>
        </row>
        <row r="1056">
          <cell r="D1056" t="str">
            <v>新龙乡江头村农副产品及产业配套服务设施</v>
          </cell>
        </row>
        <row r="1057">
          <cell r="D1057" t="str">
            <v>江头村农饮水建设新建管网项目</v>
          </cell>
        </row>
        <row r="1058">
          <cell r="D1058" t="str">
            <v>新龙乡七碛村河道提升项目</v>
          </cell>
        </row>
        <row r="1059">
          <cell r="D1059" t="str">
            <v>小孔田村农饮水建设新建管网项目</v>
          </cell>
        </row>
        <row r="1060">
          <cell r="D1060" t="str">
            <v>新龙乡田心村脱贫户及三类人员保障房供水改造</v>
          </cell>
        </row>
        <row r="1061">
          <cell r="D1061" t="str">
            <v>新龙乡江头村农田水利基础设施建设</v>
          </cell>
        </row>
        <row r="1062">
          <cell r="D1062" t="str">
            <v>新龙乡七碛村仓储及产业服务设施建设项目</v>
          </cell>
        </row>
        <row r="1063">
          <cell r="D1063" t="str">
            <v>新龙乡江头村江头村人居环境整治</v>
          </cell>
        </row>
        <row r="1064">
          <cell r="D1064" t="str">
            <v>新龙乡江头村河道整治项目</v>
          </cell>
        </row>
        <row r="1065">
          <cell r="D1065" t="str">
            <v>新龙乡里田村河道治理及堤防工程建设项目</v>
          </cell>
        </row>
        <row r="1066">
          <cell r="D1066" t="str">
            <v>新龙乡小孔田村月亮湾人居环境提升项目</v>
          </cell>
        </row>
        <row r="1067">
          <cell r="D1067" t="str">
            <v>新龙乡长坜村角下农田河堤整治项目</v>
          </cell>
        </row>
        <row r="1068">
          <cell r="D1068" t="str">
            <v>新龙乡长坜村角下人居环境整治项目</v>
          </cell>
        </row>
        <row r="1069">
          <cell r="D1069" t="str">
            <v>新龙乡坪岗村基础设施提升</v>
          </cell>
        </row>
        <row r="1070">
          <cell r="D1070" t="str">
            <v>新龙乡新龙村人居环境整治项目</v>
          </cell>
        </row>
        <row r="1071">
          <cell r="D1071" t="str">
            <v>新龙乡田心村公共基础照明</v>
          </cell>
        </row>
        <row r="1072">
          <cell r="D1072" t="str">
            <v>新龙乡江头村公共基础照明</v>
          </cell>
        </row>
        <row r="1073">
          <cell r="D1073" t="str">
            <v>新龙乡坪岗村公共基础照明</v>
          </cell>
        </row>
        <row r="1074">
          <cell r="D1074" t="str">
            <v>新龙乡小孔田村公共基础照明</v>
          </cell>
        </row>
        <row r="1075">
          <cell r="D1075" t="str">
            <v>新龙乡2023年农村公共照明项目</v>
          </cell>
        </row>
        <row r="1076">
          <cell r="D1076" t="str">
            <v>新龙乡田心村河堤建设</v>
          </cell>
        </row>
        <row r="1077">
          <cell r="D1077" t="str">
            <v>新龙乡江头村脱贫户及三类人员住房维修加固</v>
          </cell>
        </row>
        <row r="1078">
          <cell r="D1078" t="str">
            <v>新龙乡小孔田村脱贫户及三类人员住房维修加固</v>
          </cell>
        </row>
        <row r="1079">
          <cell r="D1079" t="str">
            <v>新龙乡新龙村脱贫户及三类人员住房维修加固</v>
          </cell>
        </row>
        <row r="1080">
          <cell r="D1080" t="str">
            <v>新龙乡长坜村脱贫户及“三类人员”住房维修加固</v>
          </cell>
        </row>
        <row r="1081">
          <cell r="D1081" t="str">
            <v>新龙乡才坑村脱贫户及“三类人员”住房维修加固</v>
          </cell>
        </row>
        <row r="1082">
          <cell r="D1082" t="str">
            <v>新龙乡江头村保障房异地搬迁点基础设施维修</v>
          </cell>
        </row>
        <row r="1083">
          <cell r="D1083" t="str">
            <v>新龙乡里田村水源项目</v>
          </cell>
        </row>
        <row r="1084">
          <cell r="D1084" t="str">
            <v>新龙乡水厂围栏建设</v>
          </cell>
        </row>
        <row r="1085">
          <cell r="D1085" t="str">
            <v>新龙乡江头村水厂取水口建坝</v>
          </cell>
        </row>
        <row r="1086">
          <cell r="D1086" t="str">
            <v>镇岗乡寨沙背脐橙产业路建设工程项目</v>
          </cell>
        </row>
        <row r="1087">
          <cell r="D1087" t="str">
            <v>镇岗乡育秧中心建设</v>
          </cell>
        </row>
        <row r="1088">
          <cell r="D1088" t="str">
            <v>镇岗乡黄洞村产业果业基础设施工程</v>
          </cell>
        </row>
        <row r="1089">
          <cell r="D1089" t="str">
            <v>镇岗乡富长村脐橙产业发展设施建设工程项目</v>
          </cell>
        </row>
        <row r="1090">
          <cell r="D1090" t="str">
            <v>镇岗乡樟溪村大塘至劲崎登脐橙产业路建设工程项目</v>
          </cell>
        </row>
        <row r="1091">
          <cell r="D1091" t="str">
            <v>镇岗乡樟溪村溪水庭院果园基础设施</v>
          </cell>
        </row>
        <row r="1092">
          <cell r="D1092" t="str">
            <v>镇岗乡黄洞村杉毛坑脐橙产业发展基础设施建设工程项目</v>
          </cell>
        </row>
        <row r="1093">
          <cell r="D1093" t="str">
            <v>镇岗乡黄洞村脐橙产业发展基础设施建设工程项目</v>
          </cell>
        </row>
        <row r="1094">
          <cell r="D1094" t="str">
            <v>镇岗乡龙安村涌水村脐橙产业发展基础设施建设工程项目</v>
          </cell>
        </row>
        <row r="1095">
          <cell r="D1095" t="str">
            <v>镇岗乡老围村榨油坊项目</v>
          </cell>
        </row>
        <row r="1096">
          <cell r="D1096" t="str">
            <v>大黄山小流域治理工程</v>
          </cell>
        </row>
        <row r="1097">
          <cell r="D1097" t="str">
            <v>镇岗乡老围村红色名村和古村落基础设施建设</v>
          </cell>
        </row>
        <row r="1098">
          <cell r="D1098" t="str">
            <v>镇岗乡老围村蓝莓基地建设</v>
          </cell>
        </row>
        <row r="1099">
          <cell r="D1099" t="str">
            <v>镇岗乡富长村李屋下围角组新建水陂水渠项目</v>
          </cell>
        </row>
        <row r="1100">
          <cell r="D1100" t="str">
            <v>镇岗乡富长村老河迳脐橙产业路建设项目</v>
          </cell>
        </row>
        <row r="1101">
          <cell r="D1101" t="str">
            <v>镇岗乡富长村果业路建设工程</v>
          </cell>
        </row>
        <row r="1102">
          <cell r="D1102" t="str">
            <v>镇岗乡黄洞村产业路建设工程</v>
          </cell>
        </row>
        <row r="1103">
          <cell r="D1103" t="str">
            <v>镇岗乡黄洞村碛角坑脐橙产业发路建设工程项目</v>
          </cell>
        </row>
        <row r="1104">
          <cell r="D1104" t="str">
            <v>镇岗乡黄洞村庭院经济建设工程</v>
          </cell>
        </row>
        <row r="1105">
          <cell r="D1105" t="str">
            <v>镇岗乡樟溪村下罗河道整治</v>
          </cell>
        </row>
        <row r="1106">
          <cell r="D1106" t="str">
            <v>镇岗乡樟溪村下塘窝水圳建设</v>
          </cell>
        </row>
        <row r="1107">
          <cell r="D1107" t="str">
            <v>镇岗乡镇岗村孙屋组新建抽水水泵房、水渠水圳项目</v>
          </cell>
        </row>
        <row r="1108">
          <cell r="D1108" t="str">
            <v>镇岗乡镇岗村产业路建设工程</v>
          </cell>
        </row>
        <row r="1109">
          <cell r="D1109" t="str">
            <v>镇岗乡镇岗村圩镇组产业路建设工程</v>
          </cell>
        </row>
        <row r="1110">
          <cell r="D1110" t="str">
            <v>镇岗乡龙安村上只屋、光裕围产业路建设工程</v>
          </cell>
        </row>
        <row r="1111">
          <cell r="D1111" t="str">
            <v>镇岗乡罗山村河背组落龙碑水陂水渠建设</v>
          </cell>
        </row>
        <row r="1112">
          <cell r="D1112" t="str">
            <v>镇岗乡罗山村道路硬化及水沟建设工程</v>
          </cell>
        </row>
        <row r="1113">
          <cell r="D1113" t="str">
            <v>镇岗乡罗山村围下组李树光水圳</v>
          </cell>
        </row>
        <row r="1114">
          <cell r="D1114" t="str">
            <v>镇岗乡罗山村新老屋下组水圳建设</v>
          </cell>
        </row>
        <row r="1115">
          <cell r="D1115" t="str">
            <v>镇岗乡育秧中心配套设备</v>
          </cell>
        </row>
        <row r="1116">
          <cell r="D1116" t="str">
            <v>镇岗乡赖塘村洋坑珑水沟浆砌</v>
          </cell>
        </row>
        <row r="1117">
          <cell r="D1117" t="str">
            <v>镇岗乡高峰村唐屋组新建水陂水渠项目</v>
          </cell>
        </row>
        <row r="1118">
          <cell r="D1118" t="str">
            <v>镇岗乡高峰村新建果业生产路项目</v>
          </cell>
        </row>
        <row r="1119">
          <cell r="D1119" t="str">
            <v>镇岗乡涌水村果业产业基础设施工程</v>
          </cell>
        </row>
        <row r="1120">
          <cell r="D1120" t="str">
            <v>镇岗乡涌水村刘屋组倒背段2023年农村水圳修建化项目</v>
          </cell>
        </row>
        <row r="1121">
          <cell r="D1121" t="str">
            <v>镇岗乡涌水村刘屋组南山段2023年农村水圳修建化项目</v>
          </cell>
        </row>
        <row r="1122">
          <cell r="D1122" t="str">
            <v>镇岗乡老围村河仔渠道整修</v>
          </cell>
        </row>
        <row r="1123">
          <cell r="D1123" t="str">
            <v>镇岗乡老围村江头道路建设和桥涵工程</v>
          </cell>
        </row>
        <row r="1124">
          <cell r="D1124" t="str">
            <v>镇岗乡黄洞村河道整治工程</v>
          </cell>
        </row>
        <row r="1125">
          <cell r="D1125" t="str">
            <v>镇岗乡龙安村高木坑小型农田水渠灌溉工程</v>
          </cell>
        </row>
        <row r="1126">
          <cell r="D1126" t="str">
            <v>镇岗乡樟溪村中间村脐橙产业路建设项目</v>
          </cell>
        </row>
        <row r="1127">
          <cell r="D1127" t="str">
            <v>镇岗乡樟溪村果业路工程</v>
          </cell>
        </row>
        <row r="1128">
          <cell r="D1128" t="str">
            <v>镇岗乡高峰村电力设施工程</v>
          </cell>
        </row>
        <row r="1129">
          <cell r="D1129" t="str">
            <v>镇岗乡镇岗村通组项目</v>
          </cell>
        </row>
        <row r="1130">
          <cell r="D1130" t="str">
            <v>镇岗乡赖塘村果业产业基础设施工程</v>
          </cell>
        </row>
        <row r="1131">
          <cell r="D1131" t="str">
            <v>镇岗村综合农事服务项目</v>
          </cell>
        </row>
        <row r="1132">
          <cell r="D1132" t="str">
            <v>镇岗乡龙安村蔡樟坑小型农田水渠灌溉工程</v>
          </cell>
        </row>
        <row r="1133">
          <cell r="D1133" t="str">
            <v>镇岗乡富长村公共基础照明项目</v>
          </cell>
        </row>
        <row r="1134">
          <cell r="D1134" t="str">
            <v>镇岗乡黄洞村下黄洞组路灯照明工程</v>
          </cell>
        </row>
        <row r="1135">
          <cell r="D1135" t="str">
            <v>镇岗乡龙安村公共照明工程</v>
          </cell>
        </row>
        <row r="1136">
          <cell r="D1136" t="str">
            <v>镇岗乡龙安村机耕桥建设工程</v>
          </cell>
        </row>
        <row r="1137">
          <cell r="D1137" t="str">
            <v>镇岗乡赖塘村猪妈峡组通组路修复工程</v>
          </cell>
        </row>
        <row r="1138">
          <cell r="D1138" t="str">
            <v>龙安村2023年农饮安全项目</v>
          </cell>
        </row>
        <row r="1139">
          <cell r="D1139" t="str">
            <v>富长村农饮水储水塘建设工程</v>
          </cell>
        </row>
        <row r="1140">
          <cell r="D1140" t="str">
            <v>镇岗乡黄洞村农村饮水管网建设项目</v>
          </cell>
        </row>
        <row r="1141">
          <cell r="D1141" t="str">
            <v>黄洞村农村饮水安全建设项目</v>
          </cell>
        </row>
        <row r="1142">
          <cell r="D1142" t="str">
            <v>镇岗乡黄洞村装天窝上塘建设</v>
          </cell>
        </row>
        <row r="1143">
          <cell r="D1143" t="str">
            <v>镇岗乡老围村易地搬迁点供水和渗漏维修</v>
          </cell>
        </row>
        <row r="1144">
          <cell r="D1144" t="str">
            <v>镇岗乡黄洞村道路建设工程</v>
          </cell>
        </row>
        <row r="1145">
          <cell r="D1145" t="str">
            <v>镇岗乡高峰村照明工程</v>
          </cell>
        </row>
        <row r="1146">
          <cell r="D1146" t="str">
            <v>镇岗乡高峰村污水管网整治</v>
          </cell>
        </row>
        <row r="1147">
          <cell r="D1147" t="str">
            <v>镇岗乡镇岗村污水管网整治</v>
          </cell>
        </row>
        <row r="1148">
          <cell r="D1148" t="str">
            <v>镇岗乡高峰村污水管网整治</v>
          </cell>
        </row>
        <row r="1149">
          <cell r="D1149" t="str">
            <v>安远县城市社区管理委员会产业发展配套设施项目就业帮扶车间</v>
          </cell>
        </row>
        <row r="1150">
          <cell r="D1150" t="str">
            <v>安远县城市社区管理委员会乡村建设行动农村基础设施资源路建设</v>
          </cell>
        </row>
        <row r="1151">
          <cell r="D1151" t="str">
            <v>城市社区管理委员会乡村建设行动人居环境整治排污管网维修</v>
          </cell>
        </row>
        <row r="1152">
          <cell r="D1152" t="str">
            <v>安远县城市社区管理委员会巩固三保障成果住房修缮</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19"/>
  <sheetViews>
    <sheetView tabSelected="1" workbookViewId="0">
      <pane ySplit="5" topLeftCell="A227" activePane="bottomLeft" state="frozen"/>
      <selection/>
      <selection pane="bottomLeft" activeCell="D229" sqref="D229"/>
    </sheetView>
  </sheetViews>
  <sheetFormatPr defaultColWidth="9" defaultRowHeight="14.25"/>
  <cols>
    <col min="1" max="1" width="5.375" style="1" customWidth="1"/>
    <col min="2" max="2" width="8.75" style="1" customWidth="1"/>
    <col min="3" max="3" width="9" style="1" customWidth="1"/>
    <col min="4" max="4" width="14.625" style="1" customWidth="1"/>
    <col min="5" max="5" width="6.5" style="1" customWidth="1"/>
    <col min="6" max="6" width="7.375" style="1" customWidth="1"/>
    <col min="7" max="7" width="6.125" style="1" customWidth="1"/>
    <col min="8" max="8" width="9" style="1" customWidth="1"/>
    <col min="9" max="9" width="6.125" style="1" customWidth="1"/>
    <col min="10" max="10" width="25" style="1" customWidth="1"/>
    <col min="11" max="11" width="17.75" style="1" customWidth="1"/>
    <col min="12" max="12" width="10" style="1" customWidth="1"/>
    <col min="13" max="13" width="9.625" style="1" customWidth="1"/>
    <col min="14" max="14" width="18.75" style="1" customWidth="1"/>
    <col min="15" max="15" width="7.875" style="20" customWidth="1"/>
    <col min="16" max="16" width="13.5" style="20" customWidth="1"/>
    <col min="17" max="17" width="5.90833333333333" style="21" customWidth="1"/>
    <col min="18" max="16384" width="9" style="22"/>
  </cols>
  <sheetData>
    <row r="1" ht="18.75" spans="1:4">
      <c r="A1" s="2" t="s">
        <v>0</v>
      </c>
      <c r="B1" s="2"/>
      <c r="C1" s="2"/>
      <c r="D1" s="2"/>
    </row>
    <row r="2" s="1" customFormat="1" ht="37" customHeight="1" spans="1:17">
      <c r="A2" s="3" t="s">
        <v>1</v>
      </c>
      <c r="B2" s="3"/>
      <c r="C2" s="3"/>
      <c r="D2" s="3"/>
      <c r="E2" s="3"/>
      <c r="F2" s="3"/>
      <c r="G2" s="3"/>
      <c r="H2" s="3"/>
      <c r="I2" s="3"/>
      <c r="J2" s="3"/>
      <c r="K2" s="3"/>
      <c r="L2" s="3"/>
      <c r="M2" s="3"/>
      <c r="N2" s="3"/>
      <c r="O2" s="3"/>
      <c r="P2" s="3"/>
      <c r="Q2" s="3"/>
    </row>
    <row r="3" s="1" customFormat="1" ht="21" customHeight="1" spans="1:17">
      <c r="A3" s="4" t="s">
        <v>2</v>
      </c>
      <c r="B3" s="7" t="s">
        <v>3</v>
      </c>
      <c r="C3" s="7"/>
      <c r="D3" s="4" t="s">
        <v>4</v>
      </c>
      <c r="E3" s="4" t="s">
        <v>5</v>
      </c>
      <c r="F3" s="4"/>
      <c r="G3" s="4" t="s">
        <v>6</v>
      </c>
      <c r="H3" s="4" t="s">
        <v>7</v>
      </c>
      <c r="I3" s="4" t="s">
        <v>8</v>
      </c>
      <c r="J3" s="4" t="s">
        <v>9</v>
      </c>
      <c r="K3" s="4"/>
      <c r="L3" s="4"/>
      <c r="M3" s="4"/>
      <c r="N3" s="4"/>
      <c r="O3" s="4"/>
      <c r="P3" s="4" t="s">
        <v>10</v>
      </c>
      <c r="Q3" s="4" t="s">
        <v>11</v>
      </c>
    </row>
    <row r="4" s="1" customFormat="1" ht="18" customHeight="1" spans="1:17">
      <c r="A4" s="4"/>
      <c r="B4" s="7" t="s">
        <v>12</v>
      </c>
      <c r="C4" s="7" t="s">
        <v>13</v>
      </c>
      <c r="D4" s="4"/>
      <c r="E4" s="4" t="s">
        <v>14</v>
      </c>
      <c r="F4" s="4" t="s">
        <v>15</v>
      </c>
      <c r="G4" s="4"/>
      <c r="H4" s="4"/>
      <c r="I4" s="4"/>
      <c r="J4" s="4" t="s">
        <v>16</v>
      </c>
      <c r="K4" s="4" t="s">
        <v>17</v>
      </c>
      <c r="L4" s="4" t="s">
        <v>18</v>
      </c>
      <c r="M4" s="4"/>
      <c r="N4" s="4" t="s">
        <v>19</v>
      </c>
      <c r="O4" s="4" t="s">
        <v>20</v>
      </c>
      <c r="P4" s="4"/>
      <c r="Q4" s="4"/>
    </row>
    <row r="5" s="1" customFormat="1" ht="20" customHeight="1" spans="1:17">
      <c r="A5" s="4"/>
      <c r="B5" s="7"/>
      <c r="C5" s="7"/>
      <c r="D5" s="4"/>
      <c r="E5" s="4"/>
      <c r="F5" s="4"/>
      <c r="G5" s="4"/>
      <c r="H5" s="4"/>
      <c r="I5" s="4"/>
      <c r="J5" s="26"/>
      <c r="K5" s="26"/>
      <c r="L5" s="27" t="s">
        <v>21</v>
      </c>
      <c r="M5" s="27" t="s">
        <v>22</v>
      </c>
      <c r="N5" s="4"/>
      <c r="O5" s="4"/>
      <c r="P5" s="4"/>
      <c r="Q5" s="4"/>
    </row>
    <row r="6" s="13" customFormat="1" ht="96" spans="1:17">
      <c r="A6" s="5">
        <v>1</v>
      </c>
      <c r="B6" s="9" t="s">
        <v>23</v>
      </c>
      <c r="C6" s="5" t="s">
        <v>24</v>
      </c>
      <c r="D6" s="5" t="s">
        <v>25</v>
      </c>
      <c r="E6" s="5" t="s">
        <v>26</v>
      </c>
      <c r="F6" s="5" t="s">
        <v>27</v>
      </c>
      <c r="G6" s="5"/>
      <c r="H6" s="5">
        <v>540</v>
      </c>
      <c r="I6" s="5" t="s">
        <v>28</v>
      </c>
      <c r="J6" s="5" t="s">
        <v>29</v>
      </c>
      <c r="K6" s="5" t="s">
        <v>30</v>
      </c>
      <c r="L6" s="28">
        <v>44927</v>
      </c>
      <c r="M6" s="28">
        <v>45261</v>
      </c>
      <c r="N6" s="5" t="s">
        <v>31</v>
      </c>
      <c r="O6" s="5" t="s">
        <v>32</v>
      </c>
      <c r="P6" s="5" t="s">
        <v>33</v>
      </c>
      <c r="Q6" s="5"/>
    </row>
    <row r="7" s="14" customFormat="1" ht="22.5" customHeight="1" spans="1:17">
      <c r="A7" s="6" t="s">
        <v>34</v>
      </c>
      <c r="B7" s="4"/>
      <c r="C7" s="6"/>
      <c r="D7" s="6" t="s">
        <v>35</v>
      </c>
      <c r="E7" s="6"/>
      <c r="F7" s="6"/>
      <c r="G7" s="6"/>
      <c r="H7" s="6">
        <f>SUM(H6:H6)</f>
        <v>540</v>
      </c>
      <c r="I7" s="6"/>
      <c r="J7" s="6"/>
      <c r="K7" s="6"/>
      <c r="L7" s="29"/>
      <c r="M7" s="29"/>
      <c r="N7" s="6"/>
      <c r="O7" s="6"/>
      <c r="P7" s="6"/>
      <c r="Q7" s="6"/>
    </row>
    <row r="8" s="13" customFormat="1" ht="116" customHeight="1" spans="1:17">
      <c r="A8" s="5">
        <v>1</v>
      </c>
      <c r="B8" s="9" t="s">
        <v>36</v>
      </c>
      <c r="C8" s="23" t="s">
        <v>37</v>
      </c>
      <c r="D8" s="5" t="s">
        <v>38</v>
      </c>
      <c r="E8" s="5" t="s">
        <v>26</v>
      </c>
      <c r="F8" s="5" t="s">
        <v>27</v>
      </c>
      <c r="G8" s="5"/>
      <c r="H8" s="5">
        <v>5540.94</v>
      </c>
      <c r="I8" s="5" t="s">
        <v>39</v>
      </c>
      <c r="J8" s="5" t="s">
        <v>40</v>
      </c>
      <c r="K8" s="5" t="s">
        <v>40</v>
      </c>
      <c r="L8" s="28">
        <v>44927</v>
      </c>
      <c r="M8" s="28">
        <v>45261</v>
      </c>
      <c r="N8" s="5" t="s">
        <v>41</v>
      </c>
      <c r="O8" s="5" t="s">
        <v>32</v>
      </c>
      <c r="P8" s="5" t="s">
        <v>42</v>
      </c>
      <c r="Q8" s="5"/>
    </row>
    <row r="9" s="15" customFormat="1" ht="22.5" customHeight="1" spans="1:17">
      <c r="A9" s="4" t="s">
        <v>43</v>
      </c>
      <c r="B9" s="4"/>
      <c r="C9" s="4"/>
      <c r="D9" s="4" t="s">
        <v>35</v>
      </c>
      <c r="E9" s="4"/>
      <c r="F9" s="4"/>
      <c r="G9" s="4"/>
      <c r="H9" s="4">
        <f>SUM(H8:H8)</f>
        <v>5540.94</v>
      </c>
      <c r="I9" s="4"/>
      <c r="J9" s="4"/>
      <c r="K9" s="4"/>
      <c r="L9" s="4"/>
      <c r="M9" s="4"/>
      <c r="N9" s="4"/>
      <c r="O9" s="30"/>
      <c r="P9" s="30"/>
      <c r="Q9" s="31"/>
    </row>
    <row r="10" s="13" customFormat="1" ht="84" spans="1:17">
      <c r="A10" s="5">
        <v>1</v>
      </c>
      <c r="B10" s="9" t="s">
        <v>36</v>
      </c>
      <c r="C10" s="23" t="s">
        <v>44</v>
      </c>
      <c r="D10" s="5" t="s">
        <v>44</v>
      </c>
      <c r="E10" s="5" t="s">
        <v>26</v>
      </c>
      <c r="F10" s="5" t="s">
        <v>27</v>
      </c>
      <c r="G10" s="5"/>
      <c r="H10" s="5">
        <v>500</v>
      </c>
      <c r="I10" s="5" t="s">
        <v>28</v>
      </c>
      <c r="J10" s="5" t="s">
        <v>45</v>
      </c>
      <c r="K10" s="5" t="s">
        <v>46</v>
      </c>
      <c r="L10" s="28">
        <v>44927</v>
      </c>
      <c r="M10" s="28">
        <v>45261</v>
      </c>
      <c r="N10" s="5" t="s">
        <v>47</v>
      </c>
      <c r="O10" s="5" t="s">
        <v>32</v>
      </c>
      <c r="P10" s="5" t="s">
        <v>48</v>
      </c>
      <c r="Q10" s="5"/>
    </row>
    <row r="11" s="13" customFormat="1" ht="48" spans="1:17">
      <c r="A11" s="5">
        <v>2</v>
      </c>
      <c r="B11" s="9" t="s">
        <v>36</v>
      </c>
      <c r="C11" s="23" t="s">
        <v>49</v>
      </c>
      <c r="D11" s="5" t="s">
        <v>50</v>
      </c>
      <c r="E11" s="5" t="s">
        <v>26</v>
      </c>
      <c r="F11" s="5" t="s">
        <v>27</v>
      </c>
      <c r="G11" s="5"/>
      <c r="H11" s="5">
        <v>50</v>
      </c>
      <c r="I11" s="5" t="s">
        <v>28</v>
      </c>
      <c r="J11" s="5" t="s">
        <v>51</v>
      </c>
      <c r="K11" s="5" t="s">
        <v>52</v>
      </c>
      <c r="L11" s="28">
        <v>44927</v>
      </c>
      <c r="M11" s="28">
        <v>45261</v>
      </c>
      <c r="N11" s="5" t="s">
        <v>53</v>
      </c>
      <c r="O11" s="5" t="s">
        <v>32</v>
      </c>
      <c r="P11" s="9" t="s">
        <v>54</v>
      </c>
      <c r="Q11" s="5"/>
    </row>
    <row r="12" s="14" customFormat="1" ht="22.5" customHeight="1" spans="1:17">
      <c r="A12" s="6" t="s">
        <v>55</v>
      </c>
      <c r="B12" s="4"/>
      <c r="C12" s="24"/>
      <c r="D12" s="6" t="s">
        <v>35</v>
      </c>
      <c r="E12" s="6"/>
      <c r="F12" s="6"/>
      <c r="G12" s="6"/>
      <c r="H12" s="6">
        <f>SUM(H10:H11)</f>
        <v>550</v>
      </c>
      <c r="I12" s="6"/>
      <c r="J12" s="6"/>
      <c r="K12" s="6"/>
      <c r="L12" s="29"/>
      <c r="M12" s="29"/>
      <c r="N12" s="6"/>
      <c r="O12" s="6"/>
      <c r="P12" s="4"/>
      <c r="Q12" s="6"/>
    </row>
    <row r="13" s="13" customFormat="1" ht="36" spans="1:17">
      <c r="A13" s="5">
        <v>1</v>
      </c>
      <c r="B13" s="9" t="s">
        <v>23</v>
      </c>
      <c r="C13" s="5" t="s">
        <v>56</v>
      </c>
      <c r="D13" s="5" t="s">
        <v>57</v>
      </c>
      <c r="E13" s="5" t="s">
        <v>26</v>
      </c>
      <c r="F13" s="5" t="s">
        <v>27</v>
      </c>
      <c r="G13" s="5"/>
      <c r="H13" s="5">
        <v>650</v>
      </c>
      <c r="I13" s="5" t="s">
        <v>28</v>
      </c>
      <c r="J13" s="5" t="s">
        <v>58</v>
      </c>
      <c r="K13" s="5" t="s">
        <v>59</v>
      </c>
      <c r="L13" s="28">
        <v>44927</v>
      </c>
      <c r="M13" s="28">
        <v>45261</v>
      </c>
      <c r="N13" s="5" t="s">
        <v>60</v>
      </c>
      <c r="O13" s="5" t="s">
        <v>32</v>
      </c>
      <c r="P13" s="5" t="s">
        <v>61</v>
      </c>
      <c r="Q13" s="5"/>
    </row>
    <row r="14" s="14" customFormat="1" ht="22.5" customHeight="1" spans="1:17">
      <c r="A14" s="6" t="s">
        <v>62</v>
      </c>
      <c r="B14" s="6"/>
      <c r="C14" s="6"/>
      <c r="D14" s="6" t="s">
        <v>35</v>
      </c>
      <c r="E14" s="6"/>
      <c r="F14" s="6"/>
      <c r="G14" s="6"/>
      <c r="H14" s="6">
        <f>SUM(H13:H13)</f>
        <v>650</v>
      </c>
      <c r="I14" s="6"/>
      <c r="J14" s="6"/>
      <c r="K14" s="6"/>
      <c r="L14" s="29"/>
      <c r="M14" s="29"/>
      <c r="N14" s="6"/>
      <c r="O14" s="6"/>
      <c r="P14" s="6"/>
      <c r="Q14" s="6"/>
    </row>
    <row r="15" s="13" customFormat="1" ht="48" spans="1:17">
      <c r="A15" s="5">
        <v>1</v>
      </c>
      <c r="B15" s="9" t="s">
        <v>63</v>
      </c>
      <c r="C15" s="5" t="s">
        <v>64</v>
      </c>
      <c r="D15" s="5" t="s">
        <v>65</v>
      </c>
      <c r="E15" s="5" t="s">
        <v>66</v>
      </c>
      <c r="F15" s="5" t="s">
        <v>67</v>
      </c>
      <c r="G15" s="5" t="s">
        <v>68</v>
      </c>
      <c r="H15" s="5">
        <v>52</v>
      </c>
      <c r="I15" s="5" t="s">
        <v>28</v>
      </c>
      <c r="J15" s="5" t="s">
        <v>69</v>
      </c>
      <c r="K15" s="5" t="s">
        <v>70</v>
      </c>
      <c r="L15" s="28">
        <v>44927</v>
      </c>
      <c r="M15" s="28">
        <v>45261</v>
      </c>
      <c r="N15" s="5" t="s">
        <v>71</v>
      </c>
      <c r="O15" s="5" t="s">
        <v>32</v>
      </c>
      <c r="P15" s="5" t="s">
        <v>72</v>
      </c>
      <c r="Q15" s="5" t="s">
        <v>64</v>
      </c>
    </row>
    <row r="16" s="13" customFormat="1" ht="48" spans="1:17">
      <c r="A16" s="5">
        <v>2</v>
      </c>
      <c r="B16" s="9" t="s">
        <v>63</v>
      </c>
      <c r="C16" s="5" t="s">
        <v>64</v>
      </c>
      <c r="D16" s="5" t="s">
        <v>73</v>
      </c>
      <c r="E16" s="5" t="s">
        <v>74</v>
      </c>
      <c r="F16" s="5" t="s">
        <v>75</v>
      </c>
      <c r="G16" s="5" t="s">
        <v>68</v>
      </c>
      <c r="H16" s="5">
        <v>37</v>
      </c>
      <c r="I16" s="5" t="s">
        <v>28</v>
      </c>
      <c r="J16" s="5" t="s">
        <v>76</v>
      </c>
      <c r="K16" s="5" t="s">
        <v>77</v>
      </c>
      <c r="L16" s="28">
        <v>44927</v>
      </c>
      <c r="M16" s="28">
        <v>45261</v>
      </c>
      <c r="N16" s="5" t="s">
        <v>78</v>
      </c>
      <c r="O16" s="5" t="s">
        <v>32</v>
      </c>
      <c r="P16" s="5" t="s">
        <v>72</v>
      </c>
      <c r="Q16" s="5" t="s">
        <v>64</v>
      </c>
    </row>
    <row r="17" s="14" customFormat="1" ht="22.5" customHeight="1" spans="1:17">
      <c r="A17" s="6" t="s">
        <v>79</v>
      </c>
      <c r="B17" s="6"/>
      <c r="C17" s="6"/>
      <c r="D17" s="6" t="s">
        <v>35</v>
      </c>
      <c r="E17" s="6"/>
      <c r="F17" s="6"/>
      <c r="G17" s="6"/>
      <c r="H17" s="6">
        <f>SUM(H15:H16)</f>
        <v>89</v>
      </c>
      <c r="I17" s="6"/>
      <c r="J17" s="6"/>
      <c r="K17" s="6"/>
      <c r="L17" s="29"/>
      <c r="M17" s="29"/>
      <c r="N17" s="6"/>
      <c r="O17" s="6"/>
      <c r="P17" s="6"/>
      <c r="Q17" s="6"/>
    </row>
    <row r="18" s="13" customFormat="1" ht="84" spans="1:17">
      <c r="A18" s="5">
        <v>1</v>
      </c>
      <c r="B18" s="9" t="s">
        <v>36</v>
      </c>
      <c r="C18" s="5" t="s">
        <v>80</v>
      </c>
      <c r="D18" s="5" t="s">
        <v>81</v>
      </c>
      <c r="E18" s="5" t="s">
        <v>82</v>
      </c>
      <c r="F18" s="5" t="s">
        <v>83</v>
      </c>
      <c r="G18" s="5" t="s">
        <v>84</v>
      </c>
      <c r="H18" s="5">
        <v>58</v>
      </c>
      <c r="I18" s="5" t="s">
        <v>28</v>
      </c>
      <c r="J18" s="5" t="s">
        <v>85</v>
      </c>
      <c r="K18" s="5" t="s">
        <v>86</v>
      </c>
      <c r="L18" s="28">
        <v>44927</v>
      </c>
      <c r="M18" s="28">
        <v>45261</v>
      </c>
      <c r="N18" s="5" t="s">
        <v>87</v>
      </c>
      <c r="O18" s="5" t="s">
        <v>32</v>
      </c>
      <c r="P18" s="5" t="s">
        <v>88</v>
      </c>
      <c r="Q18" s="5" t="s">
        <v>80</v>
      </c>
    </row>
    <row r="19" s="13" customFormat="1" ht="84" spans="1:17">
      <c r="A19" s="5">
        <v>2</v>
      </c>
      <c r="B19" s="9" t="s">
        <v>36</v>
      </c>
      <c r="C19" s="5" t="s">
        <v>80</v>
      </c>
      <c r="D19" s="5" t="s">
        <v>89</v>
      </c>
      <c r="E19" s="5" t="s">
        <v>90</v>
      </c>
      <c r="F19" s="5" t="s">
        <v>91</v>
      </c>
      <c r="G19" s="5" t="s">
        <v>68</v>
      </c>
      <c r="H19" s="5">
        <v>55</v>
      </c>
      <c r="I19" s="5" t="s">
        <v>28</v>
      </c>
      <c r="J19" s="5" t="s">
        <v>92</v>
      </c>
      <c r="K19" s="5" t="s">
        <v>93</v>
      </c>
      <c r="L19" s="28">
        <v>44927</v>
      </c>
      <c r="M19" s="28">
        <v>45261</v>
      </c>
      <c r="N19" s="5" t="s">
        <v>94</v>
      </c>
      <c r="O19" s="5" t="s">
        <v>32</v>
      </c>
      <c r="P19" s="5" t="s">
        <v>88</v>
      </c>
      <c r="Q19" s="5" t="s">
        <v>80</v>
      </c>
    </row>
    <row r="20" s="13" customFormat="1" ht="96" spans="1:17">
      <c r="A20" s="5">
        <v>3</v>
      </c>
      <c r="B20" s="9" t="s">
        <v>36</v>
      </c>
      <c r="C20" s="5" t="s">
        <v>80</v>
      </c>
      <c r="D20" s="5" t="s">
        <v>95</v>
      </c>
      <c r="E20" s="5" t="s">
        <v>96</v>
      </c>
      <c r="F20" s="5" t="s">
        <v>97</v>
      </c>
      <c r="G20" s="5" t="s">
        <v>84</v>
      </c>
      <c r="H20" s="5">
        <v>58</v>
      </c>
      <c r="I20" s="5" t="s">
        <v>28</v>
      </c>
      <c r="J20" s="5" t="s">
        <v>98</v>
      </c>
      <c r="K20" s="5" t="s">
        <v>93</v>
      </c>
      <c r="L20" s="28">
        <v>44927</v>
      </c>
      <c r="M20" s="28">
        <v>45261</v>
      </c>
      <c r="N20" s="5" t="s">
        <v>99</v>
      </c>
      <c r="O20" s="5" t="s">
        <v>32</v>
      </c>
      <c r="P20" s="5" t="s">
        <v>88</v>
      </c>
      <c r="Q20" s="5" t="s">
        <v>80</v>
      </c>
    </row>
    <row r="21" s="14" customFormat="1" ht="22.5" customHeight="1" spans="1:17">
      <c r="A21" s="6" t="s">
        <v>100</v>
      </c>
      <c r="B21" s="6"/>
      <c r="C21" s="6"/>
      <c r="D21" s="6" t="s">
        <v>35</v>
      </c>
      <c r="E21" s="6"/>
      <c r="F21" s="6"/>
      <c r="G21" s="6"/>
      <c r="H21" s="6">
        <f>SUM(H18:H20)</f>
        <v>171</v>
      </c>
      <c r="I21" s="6"/>
      <c r="J21" s="6"/>
      <c r="K21" s="6"/>
      <c r="L21" s="29"/>
      <c r="M21" s="29"/>
      <c r="N21" s="6"/>
      <c r="O21" s="6"/>
      <c r="P21" s="6"/>
      <c r="Q21" s="6"/>
    </row>
    <row r="22" s="13" customFormat="1" ht="108" spans="1:17">
      <c r="A22" s="5">
        <v>1</v>
      </c>
      <c r="B22" s="9" t="s">
        <v>36</v>
      </c>
      <c r="C22" s="9" t="s">
        <v>101</v>
      </c>
      <c r="D22" s="9" t="s">
        <v>102</v>
      </c>
      <c r="E22" s="9" t="s">
        <v>96</v>
      </c>
      <c r="F22" s="9" t="s">
        <v>97</v>
      </c>
      <c r="G22" s="9" t="s">
        <v>84</v>
      </c>
      <c r="H22" s="9">
        <v>42</v>
      </c>
      <c r="I22" s="5" t="s">
        <v>28</v>
      </c>
      <c r="J22" s="9" t="s">
        <v>103</v>
      </c>
      <c r="K22" s="9" t="s">
        <v>104</v>
      </c>
      <c r="L22" s="28">
        <v>44927</v>
      </c>
      <c r="M22" s="28">
        <v>45261</v>
      </c>
      <c r="N22" s="9" t="s">
        <v>105</v>
      </c>
      <c r="O22" s="9" t="s">
        <v>32</v>
      </c>
      <c r="P22" s="5" t="s">
        <v>88</v>
      </c>
      <c r="Q22" s="5"/>
    </row>
    <row r="23" s="13" customFormat="1" ht="48" spans="1:17">
      <c r="A23" s="5">
        <v>2</v>
      </c>
      <c r="B23" s="9" t="s">
        <v>36</v>
      </c>
      <c r="C23" s="9" t="s">
        <v>101</v>
      </c>
      <c r="D23" s="9" t="s">
        <v>106</v>
      </c>
      <c r="E23" s="9" t="s">
        <v>96</v>
      </c>
      <c r="F23" s="9" t="s">
        <v>107</v>
      </c>
      <c r="G23" s="9" t="s">
        <v>108</v>
      </c>
      <c r="H23" s="9">
        <v>7.2</v>
      </c>
      <c r="I23" s="5" t="s">
        <v>28</v>
      </c>
      <c r="J23" s="9" t="s">
        <v>109</v>
      </c>
      <c r="K23" s="9" t="s">
        <v>110</v>
      </c>
      <c r="L23" s="28">
        <v>44927</v>
      </c>
      <c r="M23" s="28">
        <v>45261</v>
      </c>
      <c r="N23" s="9" t="s">
        <v>111</v>
      </c>
      <c r="O23" s="9" t="s">
        <v>32</v>
      </c>
      <c r="P23" s="5" t="s">
        <v>88</v>
      </c>
      <c r="Q23" s="5"/>
    </row>
    <row r="24" s="14" customFormat="1" ht="22.5" customHeight="1" spans="1:17">
      <c r="A24" s="6" t="s">
        <v>112</v>
      </c>
      <c r="B24" s="4"/>
      <c r="C24" s="4"/>
      <c r="D24" s="4" t="s">
        <v>35</v>
      </c>
      <c r="E24" s="4"/>
      <c r="F24" s="4"/>
      <c r="G24" s="4"/>
      <c r="H24" s="4">
        <f>SUM(H22:H23)</f>
        <v>49.2</v>
      </c>
      <c r="I24" s="6"/>
      <c r="J24" s="4"/>
      <c r="K24" s="4"/>
      <c r="L24" s="29"/>
      <c r="M24" s="29"/>
      <c r="N24" s="4"/>
      <c r="O24" s="4"/>
      <c r="P24" s="6"/>
      <c r="Q24" s="6"/>
    </row>
    <row r="25" s="13" customFormat="1" ht="72" spans="1:17">
      <c r="A25" s="5">
        <v>3</v>
      </c>
      <c r="B25" s="9" t="s">
        <v>36</v>
      </c>
      <c r="C25" s="9" t="s">
        <v>113</v>
      </c>
      <c r="D25" s="9" t="s">
        <v>114</v>
      </c>
      <c r="E25" s="9" t="s">
        <v>115</v>
      </c>
      <c r="F25" s="9" t="s">
        <v>116</v>
      </c>
      <c r="G25" s="9"/>
      <c r="H25" s="9">
        <v>59</v>
      </c>
      <c r="I25" s="5" t="s">
        <v>28</v>
      </c>
      <c r="J25" s="9" t="s">
        <v>117</v>
      </c>
      <c r="K25" s="9" t="s">
        <v>118</v>
      </c>
      <c r="L25" s="28">
        <v>44927</v>
      </c>
      <c r="M25" s="28">
        <v>45261</v>
      </c>
      <c r="N25" s="9" t="s">
        <v>119</v>
      </c>
      <c r="O25" s="9" t="s">
        <v>32</v>
      </c>
      <c r="P25" s="5" t="s">
        <v>88</v>
      </c>
      <c r="Q25" s="5"/>
    </row>
    <row r="26" s="13" customFormat="1" ht="72" spans="1:17">
      <c r="A26" s="5">
        <v>4</v>
      </c>
      <c r="B26" s="9" t="s">
        <v>36</v>
      </c>
      <c r="C26" s="9" t="s">
        <v>113</v>
      </c>
      <c r="D26" s="9" t="s">
        <v>120</v>
      </c>
      <c r="E26" s="9" t="s">
        <v>115</v>
      </c>
      <c r="F26" s="9" t="s">
        <v>116</v>
      </c>
      <c r="G26" s="9"/>
      <c r="H26" s="9">
        <v>133.8</v>
      </c>
      <c r="I26" s="5" t="s">
        <v>28</v>
      </c>
      <c r="J26" s="9" t="s">
        <v>121</v>
      </c>
      <c r="K26" s="9" t="s">
        <v>122</v>
      </c>
      <c r="L26" s="28">
        <v>44927</v>
      </c>
      <c r="M26" s="28">
        <v>45261</v>
      </c>
      <c r="N26" s="9" t="s">
        <v>123</v>
      </c>
      <c r="O26" s="9" t="s">
        <v>32</v>
      </c>
      <c r="P26" s="5" t="s">
        <v>88</v>
      </c>
      <c r="Q26" s="5"/>
    </row>
    <row r="27" s="14" customFormat="1" ht="22.5" customHeight="1" spans="1:17">
      <c r="A27" s="6" t="s">
        <v>124</v>
      </c>
      <c r="B27" s="6"/>
      <c r="C27" s="6"/>
      <c r="D27" s="6" t="s">
        <v>35</v>
      </c>
      <c r="E27" s="6"/>
      <c r="F27" s="6"/>
      <c r="G27" s="6"/>
      <c r="H27" s="6">
        <f>SUM(H25:H26)</f>
        <v>192.8</v>
      </c>
      <c r="I27" s="6"/>
      <c r="J27" s="6"/>
      <c r="K27" s="6"/>
      <c r="L27" s="29"/>
      <c r="M27" s="29"/>
      <c r="N27" s="6"/>
      <c r="O27" s="6"/>
      <c r="P27" s="6"/>
      <c r="Q27" s="6"/>
    </row>
    <row r="28" s="13" customFormat="1" ht="36" spans="1:17">
      <c r="A28" s="5">
        <v>1</v>
      </c>
      <c r="B28" s="9" t="s">
        <v>23</v>
      </c>
      <c r="C28" s="9" t="s">
        <v>125</v>
      </c>
      <c r="D28" s="5" t="s">
        <v>126</v>
      </c>
      <c r="E28" s="5" t="s">
        <v>90</v>
      </c>
      <c r="F28" s="5" t="s">
        <v>127</v>
      </c>
      <c r="G28" s="5" t="s">
        <v>128</v>
      </c>
      <c r="H28" s="5">
        <v>7.2</v>
      </c>
      <c r="I28" s="5" t="s">
        <v>28</v>
      </c>
      <c r="J28" s="5" t="s">
        <v>129</v>
      </c>
      <c r="K28" s="5" t="s">
        <v>130</v>
      </c>
      <c r="L28" s="28">
        <v>44927</v>
      </c>
      <c r="M28" s="28">
        <v>45261</v>
      </c>
      <c r="N28" s="5" t="s">
        <v>131</v>
      </c>
      <c r="O28" s="5" t="s">
        <v>32</v>
      </c>
      <c r="P28" s="9" t="s">
        <v>132</v>
      </c>
      <c r="Q28" s="5"/>
    </row>
    <row r="29" s="13" customFormat="1" ht="36" spans="1:17">
      <c r="A29" s="5">
        <v>2</v>
      </c>
      <c r="B29" s="9" t="s">
        <v>23</v>
      </c>
      <c r="C29" s="9" t="s">
        <v>125</v>
      </c>
      <c r="D29" s="5" t="s">
        <v>133</v>
      </c>
      <c r="E29" s="5" t="s">
        <v>134</v>
      </c>
      <c r="F29" s="5" t="s">
        <v>135</v>
      </c>
      <c r="G29" s="5" t="s">
        <v>108</v>
      </c>
      <c r="H29" s="5">
        <v>10.8</v>
      </c>
      <c r="I29" s="5" t="s">
        <v>28</v>
      </c>
      <c r="J29" s="5" t="s">
        <v>136</v>
      </c>
      <c r="K29" s="5" t="s">
        <v>130</v>
      </c>
      <c r="L29" s="28">
        <v>44927</v>
      </c>
      <c r="M29" s="28">
        <v>45261</v>
      </c>
      <c r="N29" s="5" t="s">
        <v>131</v>
      </c>
      <c r="O29" s="5" t="s">
        <v>32</v>
      </c>
      <c r="P29" s="9" t="s">
        <v>134</v>
      </c>
      <c r="Q29" s="5"/>
    </row>
    <row r="30" s="13" customFormat="1" ht="48" spans="1:17">
      <c r="A30" s="5">
        <v>3</v>
      </c>
      <c r="B30" s="9" t="s">
        <v>63</v>
      </c>
      <c r="C30" s="9" t="s">
        <v>125</v>
      </c>
      <c r="D30" s="5" t="s">
        <v>137</v>
      </c>
      <c r="E30" s="5" t="s">
        <v>134</v>
      </c>
      <c r="F30" s="5" t="s">
        <v>138</v>
      </c>
      <c r="G30" s="5" t="s">
        <v>108</v>
      </c>
      <c r="H30" s="5">
        <v>40.3</v>
      </c>
      <c r="I30" s="5" t="s">
        <v>28</v>
      </c>
      <c r="J30" s="5" t="s">
        <v>139</v>
      </c>
      <c r="K30" s="5" t="s">
        <v>140</v>
      </c>
      <c r="L30" s="28">
        <v>44927</v>
      </c>
      <c r="M30" s="28">
        <v>45261</v>
      </c>
      <c r="N30" s="5" t="s">
        <v>141</v>
      </c>
      <c r="O30" s="5" t="s">
        <v>32</v>
      </c>
      <c r="P30" s="9" t="s">
        <v>134</v>
      </c>
      <c r="Q30" s="5"/>
    </row>
    <row r="31" s="13" customFormat="1" ht="36" spans="1:17">
      <c r="A31" s="5">
        <v>4</v>
      </c>
      <c r="B31" s="9" t="s">
        <v>63</v>
      </c>
      <c r="C31" s="9" t="s">
        <v>125</v>
      </c>
      <c r="D31" s="5" t="s">
        <v>142</v>
      </c>
      <c r="E31" s="5" t="s">
        <v>143</v>
      </c>
      <c r="F31" s="5" t="s">
        <v>144</v>
      </c>
      <c r="G31" s="5" t="s">
        <v>84</v>
      </c>
      <c r="H31" s="5">
        <v>21.43</v>
      </c>
      <c r="I31" s="5" t="s">
        <v>28</v>
      </c>
      <c r="J31" s="5" t="s">
        <v>145</v>
      </c>
      <c r="K31" s="5" t="s">
        <v>146</v>
      </c>
      <c r="L31" s="28">
        <v>44927</v>
      </c>
      <c r="M31" s="28">
        <v>45261</v>
      </c>
      <c r="N31" s="5" t="s">
        <v>147</v>
      </c>
      <c r="O31" s="5" t="s">
        <v>32</v>
      </c>
      <c r="P31" s="5" t="s">
        <v>148</v>
      </c>
      <c r="Q31" s="5"/>
    </row>
    <row r="32" s="14" customFormat="1" ht="22.5" customHeight="1" spans="1:17">
      <c r="A32" s="6" t="s">
        <v>149</v>
      </c>
      <c r="B32" s="6"/>
      <c r="C32" s="6"/>
      <c r="D32" s="6" t="s">
        <v>35</v>
      </c>
      <c r="E32" s="6"/>
      <c r="F32" s="6"/>
      <c r="G32" s="6"/>
      <c r="H32" s="6">
        <f>SUM(H28:H31)</f>
        <v>79.73</v>
      </c>
      <c r="I32" s="6"/>
      <c r="J32" s="6"/>
      <c r="K32" s="6"/>
      <c r="L32" s="29"/>
      <c r="M32" s="29"/>
      <c r="N32" s="6"/>
      <c r="O32" s="6"/>
      <c r="P32" s="6"/>
      <c r="Q32" s="6"/>
    </row>
    <row r="33" s="13" customFormat="1" ht="48" spans="1:17">
      <c r="A33" s="5">
        <v>1</v>
      </c>
      <c r="B33" s="9" t="s">
        <v>36</v>
      </c>
      <c r="C33" s="9" t="s">
        <v>150</v>
      </c>
      <c r="D33" s="9" t="s">
        <v>151</v>
      </c>
      <c r="E33" s="9" t="s">
        <v>152</v>
      </c>
      <c r="F33" s="9" t="s">
        <v>153</v>
      </c>
      <c r="G33" s="5" t="s">
        <v>68</v>
      </c>
      <c r="H33" s="9">
        <v>20</v>
      </c>
      <c r="I33" s="5" t="s">
        <v>28</v>
      </c>
      <c r="J33" s="9" t="s">
        <v>154</v>
      </c>
      <c r="K33" s="9" t="s">
        <v>155</v>
      </c>
      <c r="L33" s="28">
        <v>44927</v>
      </c>
      <c r="M33" s="28">
        <v>45261</v>
      </c>
      <c r="N33" s="5" t="s">
        <v>156</v>
      </c>
      <c r="O33" s="5" t="s">
        <v>32</v>
      </c>
      <c r="P33" s="5" t="s">
        <v>157</v>
      </c>
      <c r="Q33" s="5"/>
    </row>
    <row r="34" s="13" customFormat="1" ht="72" spans="1:17">
      <c r="A34" s="5">
        <v>2</v>
      </c>
      <c r="B34" s="9" t="s">
        <v>36</v>
      </c>
      <c r="C34" s="9" t="s">
        <v>150</v>
      </c>
      <c r="D34" s="9" t="s">
        <v>158</v>
      </c>
      <c r="E34" s="9" t="s">
        <v>152</v>
      </c>
      <c r="F34" s="9" t="s">
        <v>153</v>
      </c>
      <c r="G34" s="5" t="s">
        <v>68</v>
      </c>
      <c r="H34" s="9">
        <v>18</v>
      </c>
      <c r="I34" s="5" t="s">
        <v>28</v>
      </c>
      <c r="J34" s="9" t="s">
        <v>159</v>
      </c>
      <c r="K34" s="9" t="s">
        <v>160</v>
      </c>
      <c r="L34" s="28">
        <v>44927</v>
      </c>
      <c r="M34" s="28">
        <v>45261</v>
      </c>
      <c r="N34" s="5" t="s">
        <v>156</v>
      </c>
      <c r="O34" s="5" t="s">
        <v>32</v>
      </c>
      <c r="P34" s="5" t="s">
        <v>157</v>
      </c>
      <c r="Q34" s="5"/>
    </row>
    <row r="35" s="13" customFormat="1" ht="48" spans="1:17">
      <c r="A35" s="5">
        <v>3</v>
      </c>
      <c r="B35" s="9" t="s">
        <v>36</v>
      </c>
      <c r="C35" s="9" t="s">
        <v>150</v>
      </c>
      <c r="D35" s="9" t="s">
        <v>161</v>
      </c>
      <c r="E35" s="9" t="s">
        <v>162</v>
      </c>
      <c r="F35" s="9" t="s">
        <v>163</v>
      </c>
      <c r="G35" s="5" t="s">
        <v>108</v>
      </c>
      <c r="H35" s="9">
        <v>20</v>
      </c>
      <c r="I35" s="5" t="s">
        <v>28</v>
      </c>
      <c r="J35" s="9" t="s">
        <v>164</v>
      </c>
      <c r="K35" s="9" t="s">
        <v>155</v>
      </c>
      <c r="L35" s="28">
        <v>44927</v>
      </c>
      <c r="M35" s="28">
        <v>45261</v>
      </c>
      <c r="N35" s="5" t="s">
        <v>165</v>
      </c>
      <c r="O35" s="5" t="s">
        <v>32</v>
      </c>
      <c r="P35" s="5" t="s">
        <v>166</v>
      </c>
      <c r="Q35" s="5"/>
    </row>
    <row r="36" s="13" customFormat="1" ht="60" spans="1:17">
      <c r="A36" s="5">
        <v>4</v>
      </c>
      <c r="B36" s="9" t="s">
        <v>36</v>
      </c>
      <c r="C36" s="9" t="s">
        <v>150</v>
      </c>
      <c r="D36" s="9" t="s">
        <v>167</v>
      </c>
      <c r="E36" s="9" t="s">
        <v>162</v>
      </c>
      <c r="F36" s="9" t="s">
        <v>163</v>
      </c>
      <c r="G36" s="5" t="s">
        <v>108</v>
      </c>
      <c r="H36" s="9">
        <v>18</v>
      </c>
      <c r="I36" s="5" t="s">
        <v>28</v>
      </c>
      <c r="J36" s="9" t="s">
        <v>168</v>
      </c>
      <c r="K36" s="9" t="s">
        <v>160</v>
      </c>
      <c r="L36" s="28">
        <v>44927</v>
      </c>
      <c r="M36" s="28">
        <v>45261</v>
      </c>
      <c r="N36" s="5" t="s">
        <v>165</v>
      </c>
      <c r="O36" s="5" t="s">
        <v>32</v>
      </c>
      <c r="P36" s="5" t="s">
        <v>166</v>
      </c>
      <c r="Q36" s="5"/>
    </row>
    <row r="37" s="13" customFormat="1" ht="48" spans="1:17">
      <c r="A37" s="5">
        <v>5</v>
      </c>
      <c r="B37" s="9" t="s">
        <v>36</v>
      </c>
      <c r="C37" s="9" t="s">
        <v>150</v>
      </c>
      <c r="D37" s="9" t="s">
        <v>169</v>
      </c>
      <c r="E37" s="9" t="s">
        <v>170</v>
      </c>
      <c r="F37" s="9" t="s">
        <v>171</v>
      </c>
      <c r="G37" s="5" t="s">
        <v>84</v>
      </c>
      <c r="H37" s="9">
        <v>40</v>
      </c>
      <c r="I37" s="5" t="s">
        <v>28</v>
      </c>
      <c r="J37" s="9" t="s">
        <v>172</v>
      </c>
      <c r="K37" s="9" t="s">
        <v>155</v>
      </c>
      <c r="L37" s="28">
        <v>44927</v>
      </c>
      <c r="M37" s="28">
        <v>45261</v>
      </c>
      <c r="N37" s="5" t="s">
        <v>173</v>
      </c>
      <c r="O37" s="5" t="s">
        <v>32</v>
      </c>
      <c r="P37" s="5" t="s">
        <v>174</v>
      </c>
      <c r="Q37" s="5"/>
    </row>
    <row r="38" s="13" customFormat="1" ht="60" spans="1:17">
      <c r="A38" s="5">
        <v>6</v>
      </c>
      <c r="B38" s="9" t="s">
        <v>36</v>
      </c>
      <c r="C38" s="9" t="s">
        <v>150</v>
      </c>
      <c r="D38" s="9" t="s">
        <v>175</v>
      </c>
      <c r="E38" s="9" t="s">
        <v>170</v>
      </c>
      <c r="F38" s="9" t="s">
        <v>171</v>
      </c>
      <c r="G38" s="5" t="s">
        <v>84</v>
      </c>
      <c r="H38" s="9">
        <v>35</v>
      </c>
      <c r="I38" s="5" t="s">
        <v>28</v>
      </c>
      <c r="J38" s="9" t="s">
        <v>176</v>
      </c>
      <c r="K38" s="9" t="s">
        <v>177</v>
      </c>
      <c r="L38" s="28">
        <v>44927</v>
      </c>
      <c r="M38" s="28">
        <v>45261</v>
      </c>
      <c r="N38" s="5" t="s">
        <v>173</v>
      </c>
      <c r="O38" s="5" t="s">
        <v>32</v>
      </c>
      <c r="P38" s="5" t="s">
        <v>174</v>
      </c>
      <c r="Q38" s="5"/>
    </row>
    <row r="39" s="13" customFormat="1" ht="48" spans="1:17">
      <c r="A39" s="5">
        <v>7</v>
      </c>
      <c r="B39" s="9" t="s">
        <v>36</v>
      </c>
      <c r="C39" s="9" t="s">
        <v>150</v>
      </c>
      <c r="D39" s="9" t="s">
        <v>178</v>
      </c>
      <c r="E39" s="9" t="s">
        <v>179</v>
      </c>
      <c r="F39" s="9" t="s">
        <v>180</v>
      </c>
      <c r="G39" s="5" t="s">
        <v>68</v>
      </c>
      <c r="H39" s="9">
        <v>40</v>
      </c>
      <c r="I39" s="5" t="s">
        <v>28</v>
      </c>
      <c r="J39" s="9" t="s">
        <v>172</v>
      </c>
      <c r="K39" s="9" t="s">
        <v>155</v>
      </c>
      <c r="L39" s="28">
        <v>44927</v>
      </c>
      <c r="M39" s="28">
        <v>45261</v>
      </c>
      <c r="N39" s="5" t="s">
        <v>181</v>
      </c>
      <c r="O39" s="5" t="s">
        <v>32</v>
      </c>
      <c r="P39" s="5" t="s">
        <v>182</v>
      </c>
      <c r="Q39" s="5"/>
    </row>
    <row r="40" s="13" customFormat="1" ht="60" spans="1:17">
      <c r="A40" s="5">
        <v>8</v>
      </c>
      <c r="B40" s="9" t="s">
        <v>36</v>
      </c>
      <c r="C40" s="9" t="s">
        <v>150</v>
      </c>
      <c r="D40" s="9" t="s">
        <v>183</v>
      </c>
      <c r="E40" s="9" t="s">
        <v>179</v>
      </c>
      <c r="F40" s="9" t="s">
        <v>180</v>
      </c>
      <c r="G40" s="5" t="s">
        <v>68</v>
      </c>
      <c r="H40" s="9">
        <v>35</v>
      </c>
      <c r="I40" s="5" t="s">
        <v>28</v>
      </c>
      <c r="J40" s="9" t="s">
        <v>176</v>
      </c>
      <c r="K40" s="9" t="s">
        <v>177</v>
      </c>
      <c r="L40" s="28">
        <v>44927</v>
      </c>
      <c r="M40" s="28">
        <v>45261</v>
      </c>
      <c r="N40" s="5" t="s">
        <v>181</v>
      </c>
      <c r="O40" s="5" t="s">
        <v>32</v>
      </c>
      <c r="P40" s="5" t="s">
        <v>182</v>
      </c>
      <c r="Q40" s="5"/>
    </row>
    <row r="41" s="13" customFormat="1" ht="48" spans="1:17">
      <c r="A41" s="5">
        <v>9</v>
      </c>
      <c r="B41" s="9" t="s">
        <v>36</v>
      </c>
      <c r="C41" s="9" t="s">
        <v>150</v>
      </c>
      <c r="D41" s="9" t="s">
        <v>184</v>
      </c>
      <c r="E41" s="9" t="s">
        <v>185</v>
      </c>
      <c r="F41" s="9" t="s">
        <v>186</v>
      </c>
      <c r="G41" s="5" t="s">
        <v>84</v>
      </c>
      <c r="H41" s="9">
        <v>45</v>
      </c>
      <c r="I41" s="5" t="s">
        <v>28</v>
      </c>
      <c r="J41" s="9" t="s">
        <v>187</v>
      </c>
      <c r="K41" s="9" t="s">
        <v>155</v>
      </c>
      <c r="L41" s="28">
        <v>44927</v>
      </c>
      <c r="M41" s="28">
        <v>45261</v>
      </c>
      <c r="N41" s="5" t="s">
        <v>188</v>
      </c>
      <c r="O41" s="5" t="s">
        <v>32</v>
      </c>
      <c r="P41" s="5" t="s">
        <v>189</v>
      </c>
      <c r="Q41" s="5"/>
    </row>
    <row r="42" s="13" customFormat="1" ht="60" spans="1:17">
      <c r="A42" s="5">
        <v>10</v>
      </c>
      <c r="B42" s="9" t="s">
        <v>36</v>
      </c>
      <c r="C42" s="9" t="s">
        <v>150</v>
      </c>
      <c r="D42" s="9" t="s">
        <v>190</v>
      </c>
      <c r="E42" s="9" t="s">
        <v>185</v>
      </c>
      <c r="F42" s="9" t="s">
        <v>186</v>
      </c>
      <c r="G42" s="5" t="s">
        <v>84</v>
      </c>
      <c r="H42" s="9">
        <v>30</v>
      </c>
      <c r="I42" s="5" t="s">
        <v>28</v>
      </c>
      <c r="J42" s="9" t="s">
        <v>176</v>
      </c>
      <c r="K42" s="9" t="s">
        <v>191</v>
      </c>
      <c r="L42" s="28">
        <v>44927</v>
      </c>
      <c r="M42" s="28">
        <v>45261</v>
      </c>
      <c r="N42" s="5" t="s">
        <v>188</v>
      </c>
      <c r="O42" s="5" t="s">
        <v>32</v>
      </c>
      <c r="P42" s="5" t="s">
        <v>189</v>
      </c>
      <c r="Q42" s="5"/>
    </row>
    <row r="43" s="13" customFormat="1" ht="48" spans="1:17">
      <c r="A43" s="5">
        <v>11</v>
      </c>
      <c r="B43" s="9" t="s">
        <v>36</v>
      </c>
      <c r="C43" s="9" t="s">
        <v>150</v>
      </c>
      <c r="D43" s="9" t="s">
        <v>192</v>
      </c>
      <c r="E43" s="9" t="s">
        <v>193</v>
      </c>
      <c r="F43" s="9" t="s">
        <v>194</v>
      </c>
      <c r="G43" s="5" t="s">
        <v>68</v>
      </c>
      <c r="H43" s="9">
        <v>40</v>
      </c>
      <c r="I43" s="5" t="s">
        <v>28</v>
      </c>
      <c r="J43" s="9" t="s">
        <v>172</v>
      </c>
      <c r="K43" s="9" t="s">
        <v>155</v>
      </c>
      <c r="L43" s="28">
        <v>44927</v>
      </c>
      <c r="M43" s="28">
        <v>45261</v>
      </c>
      <c r="N43" s="5" t="s">
        <v>195</v>
      </c>
      <c r="O43" s="5" t="s">
        <v>32</v>
      </c>
      <c r="P43" s="5" t="s">
        <v>196</v>
      </c>
      <c r="Q43" s="5"/>
    </row>
    <row r="44" s="13" customFormat="1" ht="60" spans="1:17">
      <c r="A44" s="5">
        <v>12</v>
      </c>
      <c r="B44" s="9" t="s">
        <v>36</v>
      </c>
      <c r="C44" s="9" t="s">
        <v>150</v>
      </c>
      <c r="D44" s="9" t="s">
        <v>197</v>
      </c>
      <c r="E44" s="9" t="s">
        <v>193</v>
      </c>
      <c r="F44" s="9" t="s">
        <v>194</v>
      </c>
      <c r="G44" s="5" t="s">
        <v>68</v>
      </c>
      <c r="H44" s="9">
        <v>35</v>
      </c>
      <c r="I44" s="5" t="s">
        <v>28</v>
      </c>
      <c r="J44" s="9" t="s">
        <v>176</v>
      </c>
      <c r="K44" s="9" t="s">
        <v>177</v>
      </c>
      <c r="L44" s="28">
        <v>44927</v>
      </c>
      <c r="M44" s="28">
        <v>45261</v>
      </c>
      <c r="N44" s="5" t="s">
        <v>195</v>
      </c>
      <c r="O44" s="5" t="s">
        <v>32</v>
      </c>
      <c r="P44" s="5" t="s">
        <v>196</v>
      </c>
      <c r="Q44" s="5"/>
    </row>
    <row r="45" s="13" customFormat="1" ht="48" spans="1:17">
      <c r="A45" s="5">
        <v>13</v>
      </c>
      <c r="B45" s="9" t="s">
        <v>36</v>
      </c>
      <c r="C45" s="9" t="s">
        <v>150</v>
      </c>
      <c r="D45" s="9" t="s">
        <v>198</v>
      </c>
      <c r="E45" s="25" t="s">
        <v>74</v>
      </c>
      <c r="F45" s="25" t="s">
        <v>199</v>
      </c>
      <c r="G45" s="5" t="s">
        <v>84</v>
      </c>
      <c r="H45" s="9">
        <v>40</v>
      </c>
      <c r="I45" s="5" t="s">
        <v>28</v>
      </c>
      <c r="J45" s="9" t="s">
        <v>172</v>
      </c>
      <c r="K45" s="9" t="s">
        <v>155</v>
      </c>
      <c r="L45" s="28">
        <v>44927</v>
      </c>
      <c r="M45" s="28">
        <v>45261</v>
      </c>
      <c r="N45" s="5" t="s">
        <v>200</v>
      </c>
      <c r="O45" s="5" t="s">
        <v>32</v>
      </c>
      <c r="P45" s="5" t="s">
        <v>201</v>
      </c>
      <c r="Q45" s="5"/>
    </row>
    <row r="46" s="13" customFormat="1" ht="60" spans="1:17">
      <c r="A46" s="5">
        <v>14</v>
      </c>
      <c r="B46" s="9" t="s">
        <v>36</v>
      </c>
      <c r="C46" s="9" t="s">
        <v>150</v>
      </c>
      <c r="D46" s="9" t="s">
        <v>202</v>
      </c>
      <c r="E46" s="25" t="s">
        <v>74</v>
      </c>
      <c r="F46" s="25" t="s">
        <v>199</v>
      </c>
      <c r="G46" s="5" t="s">
        <v>84</v>
      </c>
      <c r="H46" s="9">
        <v>35</v>
      </c>
      <c r="I46" s="5" t="s">
        <v>28</v>
      </c>
      <c r="J46" s="9" t="s">
        <v>176</v>
      </c>
      <c r="K46" s="9" t="s">
        <v>177</v>
      </c>
      <c r="L46" s="28">
        <v>44927</v>
      </c>
      <c r="M46" s="28">
        <v>45261</v>
      </c>
      <c r="N46" s="5" t="s">
        <v>200</v>
      </c>
      <c r="O46" s="5" t="s">
        <v>32</v>
      </c>
      <c r="P46" s="5" t="s">
        <v>201</v>
      </c>
      <c r="Q46" s="5"/>
    </row>
    <row r="47" s="13" customFormat="1" ht="48" spans="1:17">
      <c r="A47" s="5">
        <v>15</v>
      </c>
      <c r="B47" s="9" t="s">
        <v>36</v>
      </c>
      <c r="C47" s="9" t="s">
        <v>150</v>
      </c>
      <c r="D47" s="9" t="s">
        <v>203</v>
      </c>
      <c r="E47" s="25" t="s">
        <v>204</v>
      </c>
      <c r="F47" s="25" t="s">
        <v>205</v>
      </c>
      <c r="G47" s="5" t="s">
        <v>68</v>
      </c>
      <c r="H47" s="9">
        <v>40</v>
      </c>
      <c r="I47" s="5" t="s">
        <v>28</v>
      </c>
      <c r="J47" s="9" t="s">
        <v>172</v>
      </c>
      <c r="K47" s="9" t="s">
        <v>155</v>
      </c>
      <c r="L47" s="28">
        <v>44927</v>
      </c>
      <c r="M47" s="28">
        <v>45261</v>
      </c>
      <c r="N47" s="5" t="s">
        <v>206</v>
      </c>
      <c r="O47" s="5" t="s">
        <v>32</v>
      </c>
      <c r="P47" s="5" t="s">
        <v>207</v>
      </c>
      <c r="Q47" s="5"/>
    </row>
    <row r="48" s="13" customFormat="1" ht="60" spans="1:17">
      <c r="A48" s="5">
        <v>16</v>
      </c>
      <c r="B48" s="9" t="s">
        <v>36</v>
      </c>
      <c r="C48" s="9" t="s">
        <v>150</v>
      </c>
      <c r="D48" s="9" t="s">
        <v>208</v>
      </c>
      <c r="E48" s="25" t="s">
        <v>204</v>
      </c>
      <c r="F48" s="25" t="s">
        <v>205</v>
      </c>
      <c r="G48" s="5" t="s">
        <v>68</v>
      </c>
      <c r="H48" s="9">
        <v>35</v>
      </c>
      <c r="I48" s="5" t="s">
        <v>28</v>
      </c>
      <c r="J48" s="9" t="s">
        <v>176</v>
      </c>
      <c r="K48" s="9" t="s">
        <v>177</v>
      </c>
      <c r="L48" s="28">
        <v>44927</v>
      </c>
      <c r="M48" s="28">
        <v>45261</v>
      </c>
      <c r="N48" s="5" t="s">
        <v>206</v>
      </c>
      <c r="O48" s="5" t="s">
        <v>32</v>
      </c>
      <c r="P48" s="5" t="s">
        <v>207</v>
      </c>
      <c r="Q48" s="5"/>
    </row>
    <row r="49" s="13" customFormat="1" ht="48" spans="1:17">
      <c r="A49" s="5">
        <v>17</v>
      </c>
      <c r="B49" s="9" t="s">
        <v>36</v>
      </c>
      <c r="C49" s="9" t="s">
        <v>150</v>
      </c>
      <c r="D49" s="9" t="s">
        <v>209</v>
      </c>
      <c r="E49" s="25" t="s">
        <v>210</v>
      </c>
      <c r="F49" s="25" t="s">
        <v>211</v>
      </c>
      <c r="G49" s="5" t="s">
        <v>84</v>
      </c>
      <c r="H49" s="9">
        <v>40</v>
      </c>
      <c r="I49" s="5" t="s">
        <v>28</v>
      </c>
      <c r="J49" s="9" t="s">
        <v>172</v>
      </c>
      <c r="K49" s="9" t="s">
        <v>155</v>
      </c>
      <c r="L49" s="28">
        <v>44927</v>
      </c>
      <c r="M49" s="28">
        <v>45261</v>
      </c>
      <c r="N49" s="5" t="s">
        <v>212</v>
      </c>
      <c r="O49" s="5" t="s">
        <v>32</v>
      </c>
      <c r="P49" s="5" t="s">
        <v>213</v>
      </c>
      <c r="Q49" s="5"/>
    </row>
    <row r="50" s="13" customFormat="1" ht="60" spans="1:17">
      <c r="A50" s="5">
        <v>18</v>
      </c>
      <c r="B50" s="9" t="s">
        <v>36</v>
      </c>
      <c r="C50" s="9" t="s">
        <v>150</v>
      </c>
      <c r="D50" s="9" t="s">
        <v>214</v>
      </c>
      <c r="E50" s="25" t="s">
        <v>210</v>
      </c>
      <c r="F50" s="25" t="s">
        <v>211</v>
      </c>
      <c r="G50" s="5" t="s">
        <v>84</v>
      </c>
      <c r="H50" s="9">
        <v>35</v>
      </c>
      <c r="I50" s="5" t="s">
        <v>28</v>
      </c>
      <c r="J50" s="9" t="s">
        <v>176</v>
      </c>
      <c r="K50" s="9" t="s">
        <v>177</v>
      </c>
      <c r="L50" s="28">
        <v>44927</v>
      </c>
      <c r="M50" s="28">
        <v>45261</v>
      </c>
      <c r="N50" s="5" t="s">
        <v>212</v>
      </c>
      <c r="O50" s="5" t="s">
        <v>32</v>
      </c>
      <c r="P50" s="5" t="s">
        <v>213</v>
      </c>
      <c r="Q50" s="5"/>
    </row>
    <row r="51" s="13" customFormat="1" ht="48" spans="1:17">
      <c r="A51" s="5">
        <v>19</v>
      </c>
      <c r="B51" s="9" t="s">
        <v>36</v>
      </c>
      <c r="C51" s="9" t="s">
        <v>150</v>
      </c>
      <c r="D51" s="9" t="s">
        <v>215</v>
      </c>
      <c r="E51" s="25" t="s">
        <v>216</v>
      </c>
      <c r="F51" s="9" t="s">
        <v>217</v>
      </c>
      <c r="G51" s="5" t="s">
        <v>68</v>
      </c>
      <c r="H51" s="9">
        <v>20</v>
      </c>
      <c r="I51" s="5" t="s">
        <v>28</v>
      </c>
      <c r="J51" s="9" t="s">
        <v>218</v>
      </c>
      <c r="K51" s="9" t="s">
        <v>155</v>
      </c>
      <c r="L51" s="28">
        <v>44927</v>
      </c>
      <c r="M51" s="28">
        <v>45261</v>
      </c>
      <c r="N51" s="5" t="s">
        <v>219</v>
      </c>
      <c r="O51" s="5" t="s">
        <v>32</v>
      </c>
      <c r="P51" s="5" t="s">
        <v>220</v>
      </c>
      <c r="Q51" s="5"/>
    </row>
    <row r="52" s="13" customFormat="1" ht="60" spans="1:17">
      <c r="A52" s="5">
        <v>20</v>
      </c>
      <c r="B52" s="9" t="s">
        <v>36</v>
      </c>
      <c r="C52" s="9" t="s">
        <v>150</v>
      </c>
      <c r="D52" s="9" t="s">
        <v>221</v>
      </c>
      <c r="E52" s="25" t="s">
        <v>216</v>
      </c>
      <c r="F52" s="9" t="s">
        <v>217</v>
      </c>
      <c r="G52" s="5" t="s">
        <v>68</v>
      </c>
      <c r="H52" s="9">
        <v>18</v>
      </c>
      <c r="I52" s="5" t="s">
        <v>28</v>
      </c>
      <c r="J52" s="9" t="s">
        <v>168</v>
      </c>
      <c r="K52" s="9" t="s">
        <v>160</v>
      </c>
      <c r="L52" s="28">
        <v>44927</v>
      </c>
      <c r="M52" s="28">
        <v>45261</v>
      </c>
      <c r="N52" s="5" t="s">
        <v>219</v>
      </c>
      <c r="O52" s="5" t="s">
        <v>32</v>
      </c>
      <c r="P52" s="5" t="s">
        <v>220</v>
      </c>
      <c r="Q52" s="5"/>
    </row>
    <row r="53" s="13" customFormat="1" ht="48" spans="1:17">
      <c r="A53" s="5">
        <v>21</v>
      </c>
      <c r="B53" s="9" t="s">
        <v>36</v>
      </c>
      <c r="C53" s="9" t="s">
        <v>150</v>
      </c>
      <c r="D53" s="9" t="s">
        <v>222</v>
      </c>
      <c r="E53" s="25" t="s">
        <v>90</v>
      </c>
      <c r="F53" s="25" t="s">
        <v>223</v>
      </c>
      <c r="G53" s="5" t="s">
        <v>84</v>
      </c>
      <c r="H53" s="9">
        <v>40</v>
      </c>
      <c r="I53" s="5" t="s">
        <v>28</v>
      </c>
      <c r="J53" s="9" t="s">
        <v>172</v>
      </c>
      <c r="K53" s="9" t="s">
        <v>155</v>
      </c>
      <c r="L53" s="28">
        <v>44927</v>
      </c>
      <c r="M53" s="28">
        <v>45261</v>
      </c>
      <c r="N53" s="5" t="s">
        <v>224</v>
      </c>
      <c r="O53" s="5" t="s">
        <v>32</v>
      </c>
      <c r="P53" s="5" t="s">
        <v>225</v>
      </c>
      <c r="Q53" s="5"/>
    </row>
    <row r="54" s="13" customFormat="1" ht="60" spans="1:17">
      <c r="A54" s="5">
        <v>22</v>
      </c>
      <c r="B54" s="9" t="s">
        <v>36</v>
      </c>
      <c r="C54" s="9" t="s">
        <v>150</v>
      </c>
      <c r="D54" s="9" t="s">
        <v>226</v>
      </c>
      <c r="E54" s="25" t="s">
        <v>90</v>
      </c>
      <c r="F54" s="25" t="s">
        <v>223</v>
      </c>
      <c r="G54" s="5" t="s">
        <v>84</v>
      </c>
      <c r="H54" s="9">
        <v>35</v>
      </c>
      <c r="I54" s="5" t="s">
        <v>28</v>
      </c>
      <c r="J54" s="9" t="s">
        <v>176</v>
      </c>
      <c r="K54" s="9" t="s">
        <v>177</v>
      </c>
      <c r="L54" s="28">
        <v>44927</v>
      </c>
      <c r="M54" s="28">
        <v>45261</v>
      </c>
      <c r="N54" s="5" t="s">
        <v>224</v>
      </c>
      <c r="O54" s="5" t="s">
        <v>32</v>
      </c>
      <c r="P54" s="5" t="s">
        <v>225</v>
      </c>
      <c r="Q54" s="5"/>
    </row>
    <row r="55" s="13" customFormat="1" ht="48" spans="1:17">
      <c r="A55" s="5">
        <v>23</v>
      </c>
      <c r="B55" s="9" t="s">
        <v>36</v>
      </c>
      <c r="C55" s="9" t="s">
        <v>150</v>
      </c>
      <c r="D55" s="9" t="s">
        <v>227</v>
      </c>
      <c r="E55" s="25" t="s">
        <v>143</v>
      </c>
      <c r="F55" s="25" t="s">
        <v>144</v>
      </c>
      <c r="G55" s="5" t="s">
        <v>84</v>
      </c>
      <c r="H55" s="9">
        <v>20</v>
      </c>
      <c r="I55" s="5" t="s">
        <v>28</v>
      </c>
      <c r="J55" s="9" t="s">
        <v>218</v>
      </c>
      <c r="K55" s="9" t="s">
        <v>155</v>
      </c>
      <c r="L55" s="28">
        <v>44927</v>
      </c>
      <c r="M55" s="28">
        <v>45261</v>
      </c>
      <c r="N55" s="5" t="s">
        <v>228</v>
      </c>
      <c r="O55" s="5" t="s">
        <v>32</v>
      </c>
      <c r="P55" s="5" t="s">
        <v>229</v>
      </c>
      <c r="Q55" s="5"/>
    </row>
    <row r="56" s="13" customFormat="1" ht="60" spans="1:17">
      <c r="A56" s="5">
        <v>24</v>
      </c>
      <c r="B56" s="9" t="s">
        <v>36</v>
      </c>
      <c r="C56" s="9" t="s">
        <v>150</v>
      </c>
      <c r="D56" s="9" t="s">
        <v>230</v>
      </c>
      <c r="E56" s="25" t="s">
        <v>143</v>
      </c>
      <c r="F56" s="25" t="s">
        <v>144</v>
      </c>
      <c r="G56" s="5" t="s">
        <v>84</v>
      </c>
      <c r="H56" s="9">
        <v>18</v>
      </c>
      <c r="I56" s="5" t="s">
        <v>28</v>
      </c>
      <c r="J56" s="9" t="s">
        <v>168</v>
      </c>
      <c r="K56" s="9" t="s">
        <v>160</v>
      </c>
      <c r="L56" s="28">
        <v>44927</v>
      </c>
      <c r="M56" s="28">
        <v>45261</v>
      </c>
      <c r="N56" s="5" t="s">
        <v>228</v>
      </c>
      <c r="O56" s="5" t="s">
        <v>32</v>
      </c>
      <c r="P56" s="5" t="s">
        <v>229</v>
      </c>
      <c r="Q56" s="5"/>
    </row>
    <row r="57" s="13" customFormat="1" ht="48" spans="1:17">
      <c r="A57" s="5">
        <v>25</v>
      </c>
      <c r="B57" s="9" t="s">
        <v>36</v>
      </c>
      <c r="C57" s="9" t="s">
        <v>150</v>
      </c>
      <c r="D57" s="9" t="s">
        <v>231</v>
      </c>
      <c r="E57" s="25" t="s">
        <v>232</v>
      </c>
      <c r="F57" s="25" t="s">
        <v>233</v>
      </c>
      <c r="G57" s="5" t="s">
        <v>108</v>
      </c>
      <c r="H57" s="9">
        <v>40</v>
      </c>
      <c r="I57" s="5" t="s">
        <v>28</v>
      </c>
      <c r="J57" s="9" t="s">
        <v>172</v>
      </c>
      <c r="K57" s="9" t="s">
        <v>155</v>
      </c>
      <c r="L57" s="28">
        <v>44927</v>
      </c>
      <c r="M57" s="28">
        <v>45261</v>
      </c>
      <c r="N57" s="5" t="s">
        <v>234</v>
      </c>
      <c r="O57" s="5" t="s">
        <v>32</v>
      </c>
      <c r="P57" s="5" t="s">
        <v>235</v>
      </c>
      <c r="Q57" s="5"/>
    </row>
    <row r="58" s="13" customFormat="1" ht="60" spans="1:17">
      <c r="A58" s="5">
        <v>26</v>
      </c>
      <c r="B58" s="9" t="s">
        <v>36</v>
      </c>
      <c r="C58" s="9" t="s">
        <v>150</v>
      </c>
      <c r="D58" s="9" t="s">
        <v>236</v>
      </c>
      <c r="E58" s="25" t="s">
        <v>232</v>
      </c>
      <c r="F58" s="25" t="s">
        <v>233</v>
      </c>
      <c r="G58" s="5" t="s">
        <v>108</v>
      </c>
      <c r="H58" s="9">
        <v>35</v>
      </c>
      <c r="I58" s="5" t="s">
        <v>28</v>
      </c>
      <c r="J58" s="9" t="s">
        <v>176</v>
      </c>
      <c r="K58" s="9" t="s">
        <v>177</v>
      </c>
      <c r="L58" s="28">
        <v>44927</v>
      </c>
      <c r="M58" s="28">
        <v>45261</v>
      </c>
      <c r="N58" s="5" t="s">
        <v>234</v>
      </c>
      <c r="O58" s="5" t="s">
        <v>32</v>
      </c>
      <c r="P58" s="5" t="s">
        <v>235</v>
      </c>
      <c r="Q58" s="5"/>
    </row>
    <row r="59" s="13" customFormat="1" ht="48" spans="1:17">
      <c r="A59" s="5">
        <v>27</v>
      </c>
      <c r="B59" s="9" t="s">
        <v>36</v>
      </c>
      <c r="C59" s="9" t="s">
        <v>150</v>
      </c>
      <c r="D59" s="9" t="s">
        <v>237</v>
      </c>
      <c r="E59" s="25" t="s">
        <v>238</v>
      </c>
      <c r="F59" s="25" t="s">
        <v>239</v>
      </c>
      <c r="G59" s="5" t="s">
        <v>108</v>
      </c>
      <c r="H59" s="9">
        <v>40</v>
      </c>
      <c r="I59" s="5" t="s">
        <v>28</v>
      </c>
      <c r="J59" s="9" t="s">
        <v>172</v>
      </c>
      <c r="K59" s="9" t="s">
        <v>155</v>
      </c>
      <c r="L59" s="28">
        <v>44927</v>
      </c>
      <c r="M59" s="28">
        <v>45261</v>
      </c>
      <c r="N59" s="5" t="s">
        <v>240</v>
      </c>
      <c r="O59" s="5" t="s">
        <v>32</v>
      </c>
      <c r="P59" s="5" t="s">
        <v>241</v>
      </c>
      <c r="Q59" s="5"/>
    </row>
    <row r="60" s="13" customFormat="1" ht="60" spans="1:17">
      <c r="A60" s="5">
        <v>28</v>
      </c>
      <c r="B60" s="9" t="s">
        <v>36</v>
      </c>
      <c r="C60" s="9" t="s">
        <v>150</v>
      </c>
      <c r="D60" s="9" t="s">
        <v>242</v>
      </c>
      <c r="E60" s="25" t="s">
        <v>238</v>
      </c>
      <c r="F60" s="25" t="s">
        <v>239</v>
      </c>
      <c r="G60" s="5" t="s">
        <v>108</v>
      </c>
      <c r="H60" s="9">
        <v>35</v>
      </c>
      <c r="I60" s="5" t="s">
        <v>28</v>
      </c>
      <c r="J60" s="9" t="s">
        <v>176</v>
      </c>
      <c r="K60" s="9" t="s">
        <v>177</v>
      </c>
      <c r="L60" s="28">
        <v>44927</v>
      </c>
      <c r="M60" s="28">
        <v>45261</v>
      </c>
      <c r="N60" s="5" t="s">
        <v>240</v>
      </c>
      <c r="O60" s="5" t="s">
        <v>32</v>
      </c>
      <c r="P60" s="5" t="s">
        <v>241</v>
      </c>
      <c r="Q60" s="5"/>
    </row>
    <row r="61" s="13" customFormat="1" ht="48" spans="1:17">
      <c r="A61" s="5">
        <v>29</v>
      </c>
      <c r="B61" s="9" t="s">
        <v>36</v>
      </c>
      <c r="C61" s="9" t="s">
        <v>150</v>
      </c>
      <c r="D61" s="9" t="s">
        <v>243</v>
      </c>
      <c r="E61" s="25" t="s">
        <v>66</v>
      </c>
      <c r="F61" s="25" t="s">
        <v>244</v>
      </c>
      <c r="G61" s="5" t="s">
        <v>84</v>
      </c>
      <c r="H61" s="9">
        <v>40</v>
      </c>
      <c r="I61" s="5" t="s">
        <v>28</v>
      </c>
      <c r="J61" s="9" t="s">
        <v>172</v>
      </c>
      <c r="K61" s="9" t="s">
        <v>155</v>
      </c>
      <c r="L61" s="28">
        <v>44927</v>
      </c>
      <c r="M61" s="28">
        <v>45261</v>
      </c>
      <c r="N61" s="5" t="s">
        <v>245</v>
      </c>
      <c r="O61" s="5" t="s">
        <v>32</v>
      </c>
      <c r="P61" s="5" t="s">
        <v>246</v>
      </c>
      <c r="Q61" s="5"/>
    </row>
    <row r="62" s="13" customFormat="1" ht="72" spans="1:17">
      <c r="A62" s="5">
        <v>30</v>
      </c>
      <c r="B62" s="9" t="s">
        <v>36</v>
      </c>
      <c r="C62" s="9" t="s">
        <v>150</v>
      </c>
      <c r="D62" s="9" t="s">
        <v>247</v>
      </c>
      <c r="E62" s="25" t="s">
        <v>66</v>
      </c>
      <c r="F62" s="25" t="s">
        <v>244</v>
      </c>
      <c r="G62" s="5" t="s">
        <v>84</v>
      </c>
      <c r="H62" s="9">
        <v>35</v>
      </c>
      <c r="I62" s="5" t="s">
        <v>28</v>
      </c>
      <c r="J62" s="9" t="s">
        <v>248</v>
      </c>
      <c r="K62" s="9" t="s">
        <v>177</v>
      </c>
      <c r="L62" s="28">
        <v>44927</v>
      </c>
      <c r="M62" s="28">
        <v>45261</v>
      </c>
      <c r="N62" s="5" t="s">
        <v>245</v>
      </c>
      <c r="O62" s="5" t="s">
        <v>32</v>
      </c>
      <c r="P62" s="5" t="s">
        <v>246</v>
      </c>
      <c r="Q62" s="5"/>
    </row>
    <row r="63" s="13" customFormat="1" ht="48" spans="1:17">
      <c r="A63" s="5">
        <v>31</v>
      </c>
      <c r="B63" s="9" t="s">
        <v>36</v>
      </c>
      <c r="C63" s="9" t="s">
        <v>150</v>
      </c>
      <c r="D63" s="9" t="s">
        <v>249</v>
      </c>
      <c r="E63" s="25" t="s">
        <v>250</v>
      </c>
      <c r="F63" s="25" t="s">
        <v>251</v>
      </c>
      <c r="G63" s="5" t="s">
        <v>84</v>
      </c>
      <c r="H63" s="9">
        <v>20</v>
      </c>
      <c r="I63" s="5" t="s">
        <v>28</v>
      </c>
      <c r="J63" s="9" t="s">
        <v>218</v>
      </c>
      <c r="K63" s="9" t="s">
        <v>155</v>
      </c>
      <c r="L63" s="28">
        <v>44927</v>
      </c>
      <c r="M63" s="28">
        <v>45261</v>
      </c>
      <c r="N63" s="5" t="s">
        <v>252</v>
      </c>
      <c r="O63" s="5" t="s">
        <v>32</v>
      </c>
      <c r="P63" s="5" t="s">
        <v>253</v>
      </c>
      <c r="Q63" s="5"/>
    </row>
    <row r="64" s="13" customFormat="1" ht="60" spans="1:17">
      <c r="A64" s="5">
        <v>32</v>
      </c>
      <c r="B64" s="9" t="s">
        <v>36</v>
      </c>
      <c r="C64" s="9" t="s">
        <v>150</v>
      </c>
      <c r="D64" s="9" t="s">
        <v>254</v>
      </c>
      <c r="E64" s="25" t="s">
        <v>250</v>
      </c>
      <c r="F64" s="25" t="s">
        <v>251</v>
      </c>
      <c r="G64" s="5" t="s">
        <v>84</v>
      </c>
      <c r="H64" s="9">
        <v>18</v>
      </c>
      <c r="I64" s="5" t="s">
        <v>28</v>
      </c>
      <c r="J64" s="9" t="s">
        <v>168</v>
      </c>
      <c r="K64" s="9" t="s">
        <v>160</v>
      </c>
      <c r="L64" s="28">
        <v>44927</v>
      </c>
      <c r="M64" s="28">
        <v>45261</v>
      </c>
      <c r="N64" s="5" t="s">
        <v>252</v>
      </c>
      <c r="O64" s="5" t="s">
        <v>32</v>
      </c>
      <c r="P64" s="5" t="s">
        <v>253</v>
      </c>
      <c r="Q64" s="5"/>
    </row>
    <row r="65" s="13" customFormat="1" ht="48" spans="1:17">
      <c r="A65" s="5">
        <v>33</v>
      </c>
      <c r="B65" s="9" t="s">
        <v>36</v>
      </c>
      <c r="C65" s="9" t="s">
        <v>150</v>
      </c>
      <c r="D65" s="9" t="s">
        <v>255</v>
      </c>
      <c r="E65" s="25" t="s">
        <v>96</v>
      </c>
      <c r="F65" s="25" t="s">
        <v>256</v>
      </c>
      <c r="G65" s="5" t="s">
        <v>68</v>
      </c>
      <c r="H65" s="9">
        <v>20</v>
      </c>
      <c r="I65" s="5" t="s">
        <v>28</v>
      </c>
      <c r="J65" s="9" t="s">
        <v>218</v>
      </c>
      <c r="K65" s="9" t="s">
        <v>155</v>
      </c>
      <c r="L65" s="28">
        <v>44927</v>
      </c>
      <c r="M65" s="28">
        <v>45261</v>
      </c>
      <c r="N65" s="5" t="s">
        <v>257</v>
      </c>
      <c r="O65" s="5" t="s">
        <v>32</v>
      </c>
      <c r="P65" s="5" t="s">
        <v>258</v>
      </c>
      <c r="Q65" s="5"/>
    </row>
    <row r="66" s="13" customFormat="1" ht="60" spans="1:17">
      <c r="A66" s="5">
        <v>34</v>
      </c>
      <c r="B66" s="9" t="s">
        <v>36</v>
      </c>
      <c r="C66" s="9" t="s">
        <v>150</v>
      </c>
      <c r="D66" s="9" t="s">
        <v>259</v>
      </c>
      <c r="E66" s="25" t="s">
        <v>96</v>
      </c>
      <c r="F66" s="25" t="s">
        <v>256</v>
      </c>
      <c r="G66" s="5" t="s">
        <v>68</v>
      </c>
      <c r="H66" s="9">
        <v>18</v>
      </c>
      <c r="I66" s="5" t="s">
        <v>28</v>
      </c>
      <c r="J66" s="9" t="s">
        <v>168</v>
      </c>
      <c r="K66" s="9" t="s">
        <v>160</v>
      </c>
      <c r="L66" s="28">
        <v>44927</v>
      </c>
      <c r="M66" s="28">
        <v>45261</v>
      </c>
      <c r="N66" s="5" t="s">
        <v>257</v>
      </c>
      <c r="O66" s="5" t="s">
        <v>32</v>
      </c>
      <c r="P66" s="5" t="s">
        <v>258</v>
      </c>
      <c r="Q66" s="5"/>
    </row>
    <row r="67" s="13" customFormat="1" ht="48" spans="1:17">
      <c r="A67" s="5">
        <v>35</v>
      </c>
      <c r="B67" s="9" t="s">
        <v>36</v>
      </c>
      <c r="C67" s="9" t="s">
        <v>150</v>
      </c>
      <c r="D67" s="9" t="s">
        <v>260</v>
      </c>
      <c r="E67" s="25" t="s">
        <v>115</v>
      </c>
      <c r="F67" s="25" t="s">
        <v>261</v>
      </c>
      <c r="G67" s="5" t="s">
        <v>108</v>
      </c>
      <c r="H67" s="9">
        <v>20</v>
      </c>
      <c r="I67" s="5" t="s">
        <v>28</v>
      </c>
      <c r="J67" s="9" t="s">
        <v>218</v>
      </c>
      <c r="K67" s="9" t="s">
        <v>155</v>
      </c>
      <c r="L67" s="28">
        <v>44927</v>
      </c>
      <c r="M67" s="28">
        <v>45261</v>
      </c>
      <c r="N67" s="5" t="s">
        <v>262</v>
      </c>
      <c r="O67" s="5" t="s">
        <v>32</v>
      </c>
      <c r="P67" s="5" t="s">
        <v>263</v>
      </c>
      <c r="Q67" s="5"/>
    </row>
    <row r="68" s="13" customFormat="1" ht="60" spans="1:17">
      <c r="A68" s="5">
        <v>36</v>
      </c>
      <c r="B68" s="9" t="s">
        <v>36</v>
      </c>
      <c r="C68" s="9" t="s">
        <v>150</v>
      </c>
      <c r="D68" s="9" t="s">
        <v>264</v>
      </c>
      <c r="E68" s="25" t="s">
        <v>115</v>
      </c>
      <c r="F68" s="25" t="s">
        <v>261</v>
      </c>
      <c r="G68" s="5" t="s">
        <v>108</v>
      </c>
      <c r="H68" s="9">
        <v>18</v>
      </c>
      <c r="I68" s="5" t="s">
        <v>28</v>
      </c>
      <c r="J68" s="9" t="s">
        <v>168</v>
      </c>
      <c r="K68" s="9" t="s">
        <v>160</v>
      </c>
      <c r="L68" s="28">
        <v>44927</v>
      </c>
      <c r="M68" s="28">
        <v>45261</v>
      </c>
      <c r="N68" s="5" t="s">
        <v>262</v>
      </c>
      <c r="O68" s="5" t="s">
        <v>32</v>
      </c>
      <c r="P68" s="5" t="s">
        <v>263</v>
      </c>
      <c r="Q68" s="5"/>
    </row>
    <row r="69" s="14" customFormat="1" ht="22.5" customHeight="1" spans="1:17">
      <c r="A69" s="6" t="s">
        <v>265</v>
      </c>
      <c r="B69" s="6"/>
      <c r="C69" s="6"/>
      <c r="D69" s="6" t="s">
        <v>35</v>
      </c>
      <c r="E69" s="6"/>
      <c r="F69" s="6"/>
      <c r="G69" s="6"/>
      <c r="H69" s="4">
        <f>SUM(H33:H68)</f>
        <v>1091</v>
      </c>
      <c r="I69" s="6"/>
      <c r="J69" s="4"/>
      <c r="K69" s="4"/>
      <c r="L69" s="29"/>
      <c r="M69" s="29"/>
      <c r="N69" s="6"/>
      <c r="O69" s="6"/>
      <c r="P69" s="6"/>
      <c r="Q69" s="6"/>
    </row>
    <row r="70" s="13" customFormat="1" ht="36" spans="1:17">
      <c r="A70" s="5">
        <v>1</v>
      </c>
      <c r="B70" s="9" t="s">
        <v>63</v>
      </c>
      <c r="C70" s="9" t="s">
        <v>266</v>
      </c>
      <c r="D70" s="5" t="s">
        <v>267</v>
      </c>
      <c r="E70" s="5" t="s">
        <v>90</v>
      </c>
      <c r="F70" s="5" t="s">
        <v>91</v>
      </c>
      <c r="G70" s="5" t="s">
        <v>68</v>
      </c>
      <c r="H70" s="5">
        <v>15</v>
      </c>
      <c r="I70" s="5" t="s">
        <v>28</v>
      </c>
      <c r="J70" s="5" t="s">
        <v>268</v>
      </c>
      <c r="K70" s="5" t="s">
        <v>269</v>
      </c>
      <c r="L70" s="28">
        <v>44927</v>
      </c>
      <c r="M70" s="28">
        <v>45261</v>
      </c>
      <c r="N70" s="5" t="s">
        <v>270</v>
      </c>
      <c r="O70" s="5" t="s">
        <v>32</v>
      </c>
      <c r="P70" s="5" t="s">
        <v>271</v>
      </c>
      <c r="Q70" s="5"/>
    </row>
    <row r="71" s="13" customFormat="1" ht="36" spans="1:17">
      <c r="A71" s="5">
        <v>2</v>
      </c>
      <c r="B71" s="9" t="s">
        <v>63</v>
      </c>
      <c r="C71" s="9" t="s">
        <v>266</v>
      </c>
      <c r="D71" s="5" t="s">
        <v>267</v>
      </c>
      <c r="E71" s="5" t="s">
        <v>90</v>
      </c>
      <c r="F71" s="5" t="s">
        <v>91</v>
      </c>
      <c r="G71" s="5" t="s">
        <v>68</v>
      </c>
      <c r="H71" s="5">
        <v>25</v>
      </c>
      <c r="I71" s="5" t="s">
        <v>28</v>
      </c>
      <c r="J71" s="5" t="s">
        <v>272</v>
      </c>
      <c r="K71" s="5" t="s">
        <v>273</v>
      </c>
      <c r="L71" s="28">
        <v>44927</v>
      </c>
      <c r="M71" s="28">
        <v>45261</v>
      </c>
      <c r="N71" s="5" t="s">
        <v>270</v>
      </c>
      <c r="O71" s="5" t="s">
        <v>32</v>
      </c>
      <c r="P71" s="5" t="s">
        <v>271</v>
      </c>
      <c r="Q71" s="5"/>
    </row>
    <row r="72" s="13" customFormat="1" ht="36" spans="1:17">
      <c r="A72" s="5">
        <v>3</v>
      </c>
      <c r="B72" s="9" t="s">
        <v>63</v>
      </c>
      <c r="C72" s="9" t="s">
        <v>266</v>
      </c>
      <c r="D72" s="5" t="s">
        <v>274</v>
      </c>
      <c r="E72" s="5" t="s">
        <v>193</v>
      </c>
      <c r="F72" s="5" t="s">
        <v>275</v>
      </c>
      <c r="G72" s="5" t="s">
        <v>68</v>
      </c>
      <c r="H72" s="5">
        <v>12</v>
      </c>
      <c r="I72" s="5" t="s">
        <v>28</v>
      </c>
      <c r="J72" s="5" t="s">
        <v>276</v>
      </c>
      <c r="K72" s="5" t="s">
        <v>277</v>
      </c>
      <c r="L72" s="28">
        <v>44927</v>
      </c>
      <c r="M72" s="28">
        <v>45261</v>
      </c>
      <c r="N72" s="5" t="s">
        <v>278</v>
      </c>
      <c r="O72" s="5" t="s">
        <v>32</v>
      </c>
      <c r="P72" s="5" t="s">
        <v>271</v>
      </c>
      <c r="Q72" s="5"/>
    </row>
    <row r="73" s="13" customFormat="1" ht="36" spans="1:17">
      <c r="A73" s="5">
        <v>4</v>
      </c>
      <c r="B73" s="9" t="s">
        <v>63</v>
      </c>
      <c r="C73" s="9" t="s">
        <v>266</v>
      </c>
      <c r="D73" s="5" t="s">
        <v>279</v>
      </c>
      <c r="E73" s="5" t="s">
        <v>204</v>
      </c>
      <c r="F73" s="5" t="s">
        <v>280</v>
      </c>
      <c r="G73" s="5" t="s">
        <v>68</v>
      </c>
      <c r="H73" s="5">
        <v>20</v>
      </c>
      <c r="I73" s="5" t="s">
        <v>28</v>
      </c>
      <c r="J73" s="5" t="s">
        <v>281</v>
      </c>
      <c r="K73" s="5" t="s">
        <v>282</v>
      </c>
      <c r="L73" s="28">
        <v>44927</v>
      </c>
      <c r="M73" s="28">
        <v>45261</v>
      </c>
      <c r="N73" s="5" t="s">
        <v>283</v>
      </c>
      <c r="O73" s="5" t="s">
        <v>32</v>
      </c>
      <c r="P73" s="5" t="s">
        <v>271</v>
      </c>
      <c r="Q73" s="5"/>
    </row>
    <row r="74" s="13" customFormat="1" ht="36" spans="1:17">
      <c r="A74" s="5">
        <v>5</v>
      </c>
      <c r="B74" s="9" t="s">
        <v>63</v>
      </c>
      <c r="C74" s="9" t="s">
        <v>266</v>
      </c>
      <c r="D74" s="5" t="s">
        <v>284</v>
      </c>
      <c r="E74" s="5" t="s">
        <v>204</v>
      </c>
      <c r="F74" s="5" t="s">
        <v>285</v>
      </c>
      <c r="G74" s="5" t="s">
        <v>84</v>
      </c>
      <c r="H74" s="5">
        <v>31.2</v>
      </c>
      <c r="I74" s="5" t="s">
        <v>28</v>
      </c>
      <c r="J74" s="5" t="s">
        <v>286</v>
      </c>
      <c r="K74" s="5" t="s">
        <v>287</v>
      </c>
      <c r="L74" s="28">
        <v>44927</v>
      </c>
      <c r="M74" s="28">
        <v>45261</v>
      </c>
      <c r="N74" s="5" t="s">
        <v>288</v>
      </c>
      <c r="O74" s="5" t="s">
        <v>32</v>
      </c>
      <c r="P74" s="5" t="s">
        <v>271</v>
      </c>
      <c r="Q74" s="5"/>
    </row>
    <row r="75" s="13" customFormat="1" ht="72" spans="1:17">
      <c r="A75" s="5">
        <v>6</v>
      </c>
      <c r="B75" s="9" t="s">
        <v>63</v>
      </c>
      <c r="C75" s="9" t="s">
        <v>266</v>
      </c>
      <c r="D75" s="5" t="s">
        <v>289</v>
      </c>
      <c r="E75" s="5" t="s">
        <v>162</v>
      </c>
      <c r="F75" s="5" t="s">
        <v>290</v>
      </c>
      <c r="G75" s="5" t="s">
        <v>291</v>
      </c>
      <c r="H75" s="5">
        <v>40</v>
      </c>
      <c r="I75" s="5" t="s">
        <v>28</v>
      </c>
      <c r="J75" s="9" t="s">
        <v>292</v>
      </c>
      <c r="K75" s="9" t="s">
        <v>293</v>
      </c>
      <c r="L75" s="28">
        <v>44927</v>
      </c>
      <c r="M75" s="28">
        <v>45261</v>
      </c>
      <c r="N75" s="5" t="s">
        <v>294</v>
      </c>
      <c r="O75" s="5" t="s">
        <v>32</v>
      </c>
      <c r="P75" s="5" t="s">
        <v>271</v>
      </c>
      <c r="Q75" s="5"/>
    </row>
    <row r="76" s="13" customFormat="1" ht="36" spans="1:17">
      <c r="A76" s="5">
        <v>7</v>
      </c>
      <c r="B76" s="9" t="s">
        <v>63</v>
      </c>
      <c r="C76" s="9" t="s">
        <v>266</v>
      </c>
      <c r="D76" s="5" t="s">
        <v>295</v>
      </c>
      <c r="E76" s="5" t="s">
        <v>152</v>
      </c>
      <c r="F76" s="5" t="s">
        <v>296</v>
      </c>
      <c r="G76" s="5" t="s">
        <v>68</v>
      </c>
      <c r="H76" s="5">
        <v>20</v>
      </c>
      <c r="I76" s="5" t="s">
        <v>28</v>
      </c>
      <c r="J76" s="5" t="s">
        <v>297</v>
      </c>
      <c r="K76" s="9" t="s">
        <v>298</v>
      </c>
      <c r="L76" s="28">
        <v>44927</v>
      </c>
      <c r="M76" s="28">
        <v>45261</v>
      </c>
      <c r="N76" s="5" t="s">
        <v>299</v>
      </c>
      <c r="O76" s="5" t="s">
        <v>32</v>
      </c>
      <c r="P76" s="5" t="s">
        <v>271</v>
      </c>
      <c r="Q76" s="5"/>
    </row>
    <row r="77" s="13" customFormat="1" ht="36" spans="1:17">
      <c r="A77" s="5">
        <v>8</v>
      </c>
      <c r="B77" s="9" t="s">
        <v>63</v>
      </c>
      <c r="C77" s="9" t="s">
        <v>266</v>
      </c>
      <c r="D77" s="5" t="s">
        <v>300</v>
      </c>
      <c r="E77" s="5" t="s">
        <v>185</v>
      </c>
      <c r="F77" s="5" t="s">
        <v>301</v>
      </c>
      <c r="G77" s="5" t="s">
        <v>108</v>
      </c>
      <c r="H77" s="5">
        <v>50</v>
      </c>
      <c r="I77" s="5" t="s">
        <v>28</v>
      </c>
      <c r="J77" s="9" t="s">
        <v>292</v>
      </c>
      <c r="K77" s="9" t="s">
        <v>302</v>
      </c>
      <c r="L77" s="28">
        <v>44927</v>
      </c>
      <c r="M77" s="28">
        <v>45261</v>
      </c>
      <c r="N77" s="5" t="s">
        <v>303</v>
      </c>
      <c r="O77" s="5" t="s">
        <v>32</v>
      </c>
      <c r="P77" s="5" t="s">
        <v>271</v>
      </c>
      <c r="Q77" s="5"/>
    </row>
    <row r="78" s="13" customFormat="1" ht="36" spans="1:17">
      <c r="A78" s="5">
        <v>9</v>
      </c>
      <c r="B78" s="9" t="s">
        <v>63</v>
      </c>
      <c r="C78" s="9" t="s">
        <v>266</v>
      </c>
      <c r="D78" s="5" t="s">
        <v>304</v>
      </c>
      <c r="E78" s="5" t="s">
        <v>232</v>
      </c>
      <c r="F78" s="5" t="s">
        <v>305</v>
      </c>
      <c r="G78" s="5" t="s">
        <v>84</v>
      </c>
      <c r="H78" s="5">
        <v>40</v>
      </c>
      <c r="I78" s="5" t="s">
        <v>28</v>
      </c>
      <c r="J78" s="9" t="s">
        <v>306</v>
      </c>
      <c r="K78" s="9" t="s">
        <v>307</v>
      </c>
      <c r="L78" s="28">
        <v>44927</v>
      </c>
      <c r="M78" s="28">
        <v>45261</v>
      </c>
      <c r="N78" s="5" t="s">
        <v>308</v>
      </c>
      <c r="O78" s="5" t="s">
        <v>32</v>
      </c>
      <c r="P78" s="5" t="s">
        <v>271</v>
      </c>
      <c r="Q78" s="5"/>
    </row>
    <row r="79" s="13" customFormat="1" ht="24" spans="1:17">
      <c r="A79" s="5">
        <v>10</v>
      </c>
      <c r="B79" s="9" t="s">
        <v>63</v>
      </c>
      <c r="C79" s="9" t="s">
        <v>266</v>
      </c>
      <c r="D79" s="5" t="s">
        <v>309</v>
      </c>
      <c r="E79" s="5" t="s">
        <v>26</v>
      </c>
      <c r="F79" s="5" t="s">
        <v>27</v>
      </c>
      <c r="G79" s="5"/>
      <c r="H79" s="5">
        <v>60</v>
      </c>
      <c r="I79" s="5" t="s">
        <v>28</v>
      </c>
      <c r="J79" s="5" t="s">
        <v>310</v>
      </c>
      <c r="K79" s="5" t="s">
        <v>311</v>
      </c>
      <c r="L79" s="28">
        <v>44927</v>
      </c>
      <c r="M79" s="28">
        <v>45261</v>
      </c>
      <c r="N79" s="5" t="s">
        <v>312</v>
      </c>
      <c r="O79" s="5" t="s">
        <v>32</v>
      </c>
      <c r="P79" s="5" t="s">
        <v>271</v>
      </c>
      <c r="Q79" s="5"/>
    </row>
    <row r="80" s="13" customFormat="1" ht="36" spans="1:17">
      <c r="A80" s="5">
        <v>11</v>
      </c>
      <c r="B80" s="9" t="s">
        <v>63</v>
      </c>
      <c r="C80" s="9" t="s">
        <v>266</v>
      </c>
      <c r="D80" s="5" t="s">
        <v>313</v>
      </c>
      <c r="E80" s="5" t="s">
        <v>179</v>
      </c>
      <c r="F80" s="5" t="s">
        <v>314</v>
      </c>
      <c r="G80" s="5" t="s">
        <v>68</v>
      </c>
      <c r="H80" s="5">
        <v>26</v>
      </c>
      <c r="I80" s="5" t="s">
        <v>28</v>
      </c>
      <c r="J80" s="5" t="s">
        <v>315</v>
      </c>
      <c r="K80" s="5" t="s">
        <v>316</v>
      </c>
      <c r="L80" s="28">
        <v>44927</v>
      </c>
      <c r="M80" s="28">
        <v>45261</v>
      </c>
      <c r="N80" s="5" t="s">
        <v>317</v>
      </c>
      <c r="O80" s="5" t="s">
        <v>32</v>
      </c>
      <c r="P80" s="5" t="s">
        <v>271</v>
      </c>
      <c r="Q80" s="5"/>
    </row>
    <row r="81" s="13" customFormat="1" ht="36" spans="1:17">
      <c r="A81" s="5">
        <v>12</v>
      </c>
      <c r="B81" s="9" t="s">
        <v>63</v>
      </c>
      <c r="C81" s="9" t="s">
        <v>266</v>
      </c>
      <c r="D81" s="5" t="s">
        <v>318</v>
      </c>
      <c r="E81" s="5" t="s">
        <v>66</v>
      </c>
      <c r="F81" s="5" t="s">
        <v>319</v>
      </c>
      <c r="G81" s="5"/>
      <c r="H81" s="5">
        <v>30</v>
      </c>
      <c r="I81" s="5" t="s">
        <v>28</v>
      </c>
      <c r="J81" s="5" t="s">
        <v>320</v>
      </c>
      <c r="K81" s="5" t="s">
        <v>321</v>
      </c>
      <c r="L81" s="28">
        <v>44927</v>
      </c>
      <c r="M81" s="28">
        <v>45261</v>
      </c>
      <c r="N81" s="5" t="s">
        <v>322</v>
      </c>
      <c r="O81" s="5" t="s">
        <v>32</v>
      </c>
      <c r="P81" s="5" t="s">
        <v>271</v>
      </c>
      <c r="Q81" s="5"/>
    </row>
    <row r="82" s="13" customFormat="1" ht="36" spans="1:17">
      <c r="A82" s="5">
        <v>13</v>
      </c>
      <c r="B82" s="9" t="s">
        <v>63</v>
      </c>
      <c r="C82" s="9" t="s">
        <v>266</v>
      </c>
      <c r="D82" s="5" t="s">
        <v>323</v>
      </c>
      <c r="E82" s="5" t="s">
        <v>179</v>
      </c>
      <c r="F82" s="5" t="s">
        <v>324</v>
      </c>
      <c r="G82" s="5" t="s">
        <v>68</v>
      </c>
      <c r="H82" s="5">
        <v>28</v>
      </c>
      <c r="I82" s="5" t="s">
        <v>28</v>
      </c>
      <c r="J82" s="5" t="s">
        <v>325</v>
      </c>
      <c r="K82" s="5" t="s">
        <v>326</v>
      </c>
      <c r="L82" s="28">
        <v>44927</v>
      </c>
      <c r="M82" s="28">
        <v>45261</v>
      </c>
      <c r="N82" s="5" t="s">
        <v>327</v>
      </c>
      <c r="O82" s="5" t="s">
        <v>32</v>
      </c>
      <c r="P82" s="5" t="s">
        <v>271</v>
      </c>
      <c r="Q82" s="5"/>
    </row>
    <row r="83" s="13" customFormat="1" ht="48" spans="1:17">
      <c r="A83" s="5">
        <v>14</v>
      </c>
      <c r="B83" s="9" t="s">
        <v>63</v>
      </c>
      <c r="C83" s="9" t="s">
        <v>266</v>
      </c>
      <c r="D83" s="5" t="s">
        <v>328</v>
      </c>
      <c r="E83" s="5" t="s">
        <v>26</v>
      </c>
      <c r="F83" s="5" t="s">
        <v>27</v>
      </c>
      <c r="G83" s="5"/>
      <c r="H83" s="5">
        <v>42.8</v>
      </c>
      <c r="I83" s="5" t="s">
        <v>28</v>
      </c>
      <c r="J83" s="5" t="s">
        <v>329</v>
      </c>
      <c r="K83" s="5" t="s">
        <v>330</v>
      </c>
      <c r="L83" s="28">
        <v>44927</v>
      </c>
      <c r="M83" s="28">
        <v>45261</v>
      </c>
      <c r="N83" s="5" t="s">
        <v>331</v>
      </c>
      <c r="O83" s="5" t="s">
        <v>32</v>
      </c>
      <c r="P83" s="5" t="s">
        <v>271</v>
      </c>
      <c r="Q83" s="5"/>
    </row>
    <row r="84" s="13" customFormat="1" ht="48" spans="1:17">
      <c r="A84" s="5">
        <v>15</v>
      </c>
      <c r="B84" s="9" t="s">
        <v>63</v>
      </c>
      <c r="C84" s="9" t="s">
        <v>266</v>
      </c>
      <c r="D84" s="5" t="s">
        <v>332</v>
      </c>
      <c r="E84" s="5" t="s">
        <v>115</v>
      </c>
      <c r="F84" s="5" t="s">
        <v>333</v>
      </c>
      <c r="G84" s="5" t="s">
        <v>68</v>
      </c>
      <c r="H84" s="5">
        <v>110</v>
      </c>
      <c r="I84" s="5" t="s">
        <v>334</v>
      </c>
      <c r="J84" s="5" t="s">
        <v>335</v>
      </c>
      <c r="K84" s="5" t="s">
        <v>336</v>
      </c>
      <c r="L84" s="28">
        <v>44927</v>
      </c>
      <c r="M84" s="28">
        <v>45261</v>
      </c>
      <c r="N84" s="5" t="s">
        <v>337</v>
      </c>
      <c r="O84" s="5" t="s">
        <v>32</v>
      </c>
      <c r="P84" s="5" t="s">
        <v>271</v>
      </c>
      <c r="Q84" s="5"/>
    </row>
    <row r="85" s="13" customFormat="1" ht="53" customHeight="1" spans="1:17">
      <c r="A85" s="5">
        <v>16</v>
      </c>
      <c r="B85" s="5" t="s">
        <v>23</v>
      </c>
      <c r="C85" s="9" t="s">
        <v>266</v>
      </c>
      <c r="D85" s="9" t="s">
        <v>338</v>
      </c>
      <c r="E85" s="9" t="s">
        <v>339</v>
      </c>
      <c r="F85" s="9" t="s">
        <v>340</v>
      </c>
      <c r="G85" s="9"/>
      <c r="H85" s="9">
        <v>695.33</v>
      </c>
      <c r="I85" s="9" t="s">
        <v>341</v>
      </c>
      <c r="J85" s="9" t="s">
        <v>342</v>
      </c>
      <c r="K85" s="9" t="s">
        <v>343</v>
      </c>
      <c r="L85" s="28">
        <v>44927</v>
      </c>
      <c r="M85" s="28">
        <v>45261</v>
      </c>
      <c r="N85" s="9" t="s">
        <v>344</v>
      </c>
      <c r="O85" s="5" t="s">
        <v>32</v>
      </c>
      <c r="P85" s="5" t="s">
        <v>271</v>
      </c>
      <c r="Q85" s="5"/>
    </row>
    <row r="86" s="13" customFormat="1" ht="22.5" customHeight="1" spans="1:17">
      <c r="A86" s="6" t="s">
        <v>345</v>
      </c>
      <c r="B86" s="6"/>
      <c r="C86" s="6"/>
      <c r="D86" s="6" t="s">
        <v>35</v>
      </c>
      <c r="E86" s="6"/>
      <c r="F86" s="6"/>
      <c r="G86" s="6"/>
      <c r="H86" s="6">
        <f>SUM(H70:H85)</f>
        <v>1245.33</v>
      </c>
      <c r="I86" s="5"/>
      <c r="J86" s="5"/>
      <c r="K86" s="5"/>
      <c r="L86" s="28"/>
      <c r="M86" s="28"/>
      <c r="N86" s="5"/>
      <c r="O86" s="5"/>
      <c r="P86" s="5"/>
      <c r="Q86" s="5"/>
    </row>
    <row r="87" s="13" customFormat="1" ht="48" spans="1:17">
      <c r="A87" s="5">
        <v>1</v>
      </c>
      <c r="B87" s="9" t="s">
        <v>63</v>
      </c>
      <c r="C87" s="9" t="s">
        <v>346</v>
      </c>
      <c r="D87" s="5" t="s">
        <v>347</v>
      </c>
      <c r="E87" s="5" t="s">
        <v>170</v>
      </c>
      <c r="F87" s="5" t="s">
        <v>348</v>
      </c>
      <c r="G87" s="5" t="s">
        <v>84</v>
      </c>
      <c r="H87" s="5">
        <v>98</v>
      </c>
      <c r="I87" s="5" t="s">
        <v>28</v>
      </c>
      <c r="J87" s="5" t="s">
        <v>349</v>
      </c>
      <c r="K87" s="5" t="s">
        <v>350</v>
      </c>
      <c r="L87" s="28">
        <v>44927</v>
      </c>
      <c r="M87" s="28">
        <v>45261</v>
      </c>
      <c r="N87" s="9" t="s">
        <v>351</v>
      </c>
      <c r="O87" s="5" t="s">
        <v>32</v>
      </c>
      <c r="P87" s="5" t="s">
        <v>271</v>
      </c>
      <c r="Q87" s="5"/>
    </row>
    <row r="88" s="13" customFormat="1" ht="36" spans="1:17">
      <c r="A88" s="5">
        <v>2</v>
      </c>
      <c r="B88" s="9" t="s">
        <v>63</v>
      </c>
      <c r="C88" s="9" t="s">
        <v>346</v>
      </c>
      <c r="D88" s="5" t="s">
        <v>352</v>
      </c>
      <c r="E88" s="5" t="s">
        <v>170</v>
      </c>
      <c r="F88" s="5" t="s">
        <v>353</v>
      </c>
      <c r="G88" s="5" t="s">
        <v>68</v>
      </c>
      <c r="H88" s="5">
        <v>22</v>
      </c>
      <c r="I88" s="5" t="s">
        <v>28</v>
      </c>
      <c r="J88" s="5" t="s">
        <v>354</v>
      </c>
      <c r="K88" s="5" t="s">
        <v>355</v>
      </c>
      <c r="L88" s="28">
        <v>44927</v>
      </c>
      <c r="M88" s="28">
        <v>45261</v>
      </c>
      <c r="N88" s="9" t="s">
        <v>356</v>
      </c>
      <c r="O88" s="5" t="s">
        <v>32</v>
      </c>
      <c r="P88" s="5" t="s">
        <v>271</v>
      </c>
      <c r="Q88" s="5"/>
    </row>
    <row r="89" s="13" customFormat="1" ht="36" spans="1:17">
      <c r="A89" s="5">
        <v>3</v>
      </c>
      <c r="B89" s="9" t="s">
        <v>63</v>
      </c>
      <c r="C89" s="9" t="s">
        <v>346</v>
      </c>
      <c r="D89" s="5" t="s">
        <v>357</v>
      </c>
      <c r="E89" s="5" t="s">
        <v>170</v>
      </c>
      <c r="F89" s="5" t="s">
        <v>358</v>
      </c>
      <c r="G89" s="5" t="s">
        <v>108</v>
      </c>
      <c r="H89" s="5">
        <v>30</v>
      </c>
      <c r="I89" s="5" t="s">
        <v>28</v>
      </c>
      <c r="J89" s="5" t="s">
        <v>359</v>
      </c>
      <c r="K89" s="5" t="s">
        <v>355</v>
      </c>
      <c r="L89" s="28">
        <v>44927</v>
      </c>
      <c r="M89" s="28">
        <v>45261</v>
      </c>
      <c r="N89" s="9" t="s">
        <v>360</v>
      </c>
      <c r="O89" s="5" t="s">
        <v>32</v>
      </c>
      <c r="P89" s="5" t="s">
        <v>271</v>
      </c>
      <c r="Q89" s="5"/>
    </row>
    <row r="90" s="14" customFormat="1" ht="22.5" customHeight="1" spans="1:17">
      <c r="A90" s="6" t="s">
        <v>361</v>
      </c>
      <c r="B90" s="6"/>
      <c r="C90" s="6"/>
      <c r="D90" s="6" t="s">
        <v>35</v>
      </c>
      <c r="E90" s="6"/>
      <c r="F90" s="6"/>
      <c r="G90" s="6"/>
      <c r="H90" s="6">
        <f>SUM(H87:H89)</f>
        <v>150</v>
      </c>
      <c r="I90" s="6"/>
      <c r="J90" s="6"/>
      <c r="K90" s="6"/>
      <c r="L90" s="29"/>
      <c r="M90" s="29"/>
      <c r="N90" s="6"/>
      <c r="O90" s="6"/>
      <c r="P90" s="6"/>
      <c r="Q90" s="6"/>
    </row>
    <row r="91" s="13" customFormat="1" ht="84" spans="1:17">
      <c r="A91" s="5">
        <v>1</v>
      </c>
      <c r="B91" s="9" t="s">
        <v>36</v>
      </c>
      <c r="C91" s="9" t="s">
        <v>362</v>
      </c>
      <c r="D91" s="5" t="s">
        <v>363</v>
      </c>
      <c r="E91" s="5" t="s">
        <v>115</v>
      </c>
      <c r="F91" s="5" t="s">
        <v>364</v>
      </c>
      <c r="G91" s="5" t="s">
        <v>68</v>
      </c>
      <c r="H91" s="5">
        <v>100</v>
      </c>
      <c r="I91" s="5" t="s">
        <v>28</v>
      </c>
      <c r="J91" s="5" t="s">
        <v>365</v>
      </c>
      <c r="K91" s="5" t="s">
        <v>366</v>
      </c>
      <c r="L91" s="28">
        <v>44927</v>
      </c>
      <c r="M91" s="28">
        <v>45261</v>
      </c>
      <c r="N91" s="5" t="s">
        <v>367</v>
      </c>
      <c r="O91" s="5" t="s">
        <v>32</v>
      </c>
      <c r="P91" s="5" t="s">
        <v>368</v>
      </c>
      <c r="Q91" s="5"/>
    </row>
    <row r="92" s="14" customFormat="1" ht="22.5" customHeight="1" spans="1:17">
      <c r="A92" s="6" t="s">
        <v>369</v>
      </c>
      <c r="B92" s="6"/>
      <c r="C92" s="6"/>
      <c r="D92" s="6" t="s">
        <v>35</v>
      </c>
      <c r="E92" s="6"/>
      <c r="F92" s="6"/>
      <c r="G92" s="6"/>
      <c r="H92" s="6">
        <f>SUM(H91:H91)</f>
        <v>100</v>
      </c>
      <c r="I92" s="6"/>
      <c r="J92" s="6"/>
      <c r="K92" s="6"/>
      <c r="L92" s="29"/>
      <c r="M92" s="29"/>
      <c r="N92" s="6"/>
      <c r="O92" s="6"/>
      <c r="P92" s="6"/>
      <c r="Q92" s="6"/>
    </row>
    <row r="93" s="13" customFormat="1" ht="36" spans="1:17">
      <c r="A93" s="5">
        <v>1</v>
      </c>
      <c r="B93" s="9" t="s">
        <v>63</v>
      </c>
      <c r="C93" s="9" t="s">
        <v>370</v>
      </c>
      <c r="D93" s="5" t="s">
        <v>371</v>
      </c>
      <c r="E93" s="5" t="s">
        <v>152</v>
      </c>
      <c r="F93" s="5" t="s">
        <v>372</v>
      </c>
      <c r="G93" s="5" t="s">
        <v>108</v>
      </c>
      <c r="H93" s="5">
        <v>20</v>
      </c>
      <c r="I93" s="5" t="s">
        <v>28</v>
      </c>
      <c r="J93" s="5" t="s">
        <v>373</v>
      </c>
      <c r="K93" s="5" t="s">
        <v>374</v>
      </c>
      <c r="L93" s="28">
        <v>44927</v>
      </c>
      <c r="M93" s="28">
        <v>45261</v>
      </c>
      <c r="N93" s="5" t="s">
        <v>375</v>
      </c>
      <c r="O93" s="5" t="s">
        <v>32</v>
      </c>
      <c r="P93" s="5" t="s">
        <v>376</v>
      </c>
      <c r="Q93" s="5"/>
    </row>
    <row r="94" s="13" customFormat="1" ht="36" spans="1:17">
      <c r="A94" s="5">
        <v>2</v>
      </c>
      <c r="B94" s="9" t="s">
        <v>36</v>
      </c>
      <c r="C94" s="9" t="s">
        <v>370</v>
      </c>
      <c r="D94" s="5" t="s">
        <v>377</v>
      </c>
      <c r="E94" s="5" t="s">
        <v>152</v>
      </c>
      <c r="F94" s="5" t="s">
        <v>378</v>
      </c>
      <c r="G94" s="5" t="s">
        <v>84</v>
      </c>
      <c r="H94" s="5">
        <v>33</v>
      </c>
      <c r="I94" s="5" t="s">
        <v>28</v>
      </c>
      <c r="J94" s="5" t="s">
        <v>379</v>
      </c>
      <c r="K94" s="5" t="s">
        <v>380</v>
      </c>
      <c r="L94" s="28">
        <v>44927</v>
      </c>
      <c r="M94" s="28">
        <v>45261</v>
      </c>
      <c r="N94" s="5" t="s">
        <v>381</v>
      </c>
      <c r="O94" s="5" t="s">
        <v>32</v>
      </c>
      <c r="P94" s="5" t="s">
        <v>376</v>
      </c>
      <c r="Q94" s="5"/>
    </row>
    <row r="95" s="13" customFormat="1" ht="72" spans="1:17">
      <c r="A95" s="5">
        <v>3</v>
      </c>
      <c r="B95" s="9" t="s">
        <v>36</v>
      </c>
      <c r="C95" s="9" t="s">
        <v>370</v>
      </c>
      <c r="D95" s="5" t="s">
        <v>382</v>
      </c>
      <c r="E95" s="5" t="s">
        <v>152</v>
      </c>
      <c r="F95" s="5" t="s">
        <v>378</v>
      </c>
      <c r="G95" s="5" t="s">
        <v>84</v>
      </c>
      <c r="H95" s="5">
        <v>53</v>
      </c>
      <c r="I95" s="5" t="s">
        <v>28</v>
      </c>
      <c r="J95" s="5" t="s">
        <v>383</v>
      </c>
      <c r="K95" s="5" t="s">
        <v>384</v>
      </c>
      <c r="L95" s="28">
        <v>44927</v>
      </c>
      <c r="M95" s="28">
        <v>45261</v>
      </c>
      <c r="N95" s="5" t="s">
        <v>385</v>
      </c>
      <c r="O95" s="5" t="s">
        <v>32</v>
      </c>
      <c r="P95" s="5" t="s">
        <v>376</v>
      </c>
      <c r="Q95" s="5"/>
    </row>
    <row r="96" s="13" customFormat="1" ht="36" spans="1:17">
      <c r="A96" s="5">
        <v>4</v>
      </c>
      <c r="B96" s="9" t="s">
        <v>63</v>
      </c>
      <c r="C96" s="9" t="s">
        <v>370</v>
      </c>
      <c r="D96" s="5" t="s">
        <v>386</v>
      </c>
      <c r="E96" s="5" t="s">
        <v>152</v>
      </c>
      <c r="F96" s="5" t="s">
        <v>378</v>
      </c>
      <c r="G96" s="5" t="s">
        <v>84</v>
      </c>
      <c r="H96" s="5">
        <v>14</v>
      </c>
      <c r="I96" s="5" t="s">
        <v>28</v>
      </c>
      <c r="J96" s="5" t="s">
        <v>387</v>
      </c>
      <c r="K96" s="5" t="s">
        <v>388</v>
      </c>
      <c r="L96" s="28">
        <v>44927</v>
      </c>
      <c r="M96" s="28">
        <v>45261</v>
      </c>
      <c r="N96" s="5" t="s">
        <v>389</v>
      </c>
      <c r="O96" s="5" t="s">
        <v>32</v>
      </c>
      <c r="P96" s="5" t="s">
        <v>376</v>
      </c>
      <c r="Q96" s="5"/>
    </row>
    <row r="97" s="13" customFormat="1" ht="36" spans="1:17">
      <c r="A97" s="5">
        <v>5</v>
      </c>
      <c r="B97" s="9" t="s">
        <v>63</v>
      </c>
      <c r="C97" s="9" t="s">
        <v>370</v>
      </c>
      <c r="D97" s="5" t="s">
        <v>390</v>
      </c>
      <c r="E97" s="5" t="s">
        <v>152</v>
      </c>
      <c r="F97" s="5" t="s">
        <v>296</v>
      </c>
      <c r="G97" s="5" t="s">
        <v>68</v>
      </c>
      <c r="H97" s="5">
        <v>15</v>
      </c>
      <c r="I97" s="5" t="s">
        <v>28</v>
      </c>
      <c r="J97" s="5" t="s">
        <v>391</v>
      </c>
      <c r="K97" s="5" t="s">
        <v>392</v>
      </c>
      <c r="L97" s="28">
        <v>44927</v>
      </c>
      <c r="M97" s="28">
        <v>45261</v>
      </c>
      <c r="N97" s="5" t="s">
        <v>393</v>
      </c>
      <c r="O97" s="5" t="s">
        <v>32</v>
      </c>
      <c r="P97" s="5" t="s">
        <v>376</v>
      </c>
      <c r="Q97" s="5"/>
    </row>
    <row r="98" s="13" customFormat="1" ht="36" spans="1:17">
      <c r="A98" s="5">
        <v>6</v>
      </c>
      <c r="B98" s="9" t="s">
        <v>63</v>
      </c>
      <c r="C98" s="9" t="s">
        <v>370</v>
      </c>
      <c r="D98" s="5" t="s">
        <v>394</v>
      </c>
      <c r="E98" s="5" t="s">
        <v>152</v>
      </c>
      <c r="F98" s="5" t="s">
        <v>296</v>
      </c>
      <c r="G98" s="5" t="s">
        <v>68</v>
      </c>
      <c r="H98" s="5">
        <v>15</v>
      </c>
      <c r="I98" s="5" t="s">
        <v>28</v>
      </c>
      <c r="J98" s="5" t="s">
        <v>395</v>
      </c>
      <c r="K98" s="5" t="s">
        <v>392</v>
      </c>
      <c r="L98" s="28">
        <v>44927</v>
      </c>
      <c r="M98" s="28">
        <v>45261</v>
      </c>
      <c r="N98" s="5" t="s">
        <v>396</v>
      </c>
      <c r="O98" s="5" t="s">
        <v>32</v>
      </c>
      <c r="P98" s="5" t="s">
        <v>376</v>
      </c>
      <c r="Q98" s="5"/>
    </row>
    <row r="99" s="13" customFormat="1" ht="36" spans="1:17">
      <c r="A99" s="5">
        <v>7</v>
      </c>
      <c r="B99" s="9" t="s">
        <v>63</v>
      </c>
      <c r="C99" s="9" t="s">
        <v>370</v>
      </c>
      <c r="D99" s="5" t="s">
        <v>397</v>
      </c>
      <c r="E99" s="5" t="s">
        <v>152</v>
      </c>
      <c r="F99" s="5" t="s">
        <v>398</v>
      </c>
      <c r="G99" s="5" t="s">
        <v>68</v>
      </c>
      <c r="H99" s="5">
        <v>6</v>
      </c>
      <c r="I99" s="5" t="s">
        <v>28</v>
      </c>
      <c r="J99" s="5" t="s">
        <v>399</v>
      </c>
      <c r="K99" s="5" t="s">
        <v>400</v>
      </c>
      <c r="L99" s="28">
        <v>44927</v>
      </c>
      <c r="M99" s="28">
        <v>45261</v>
      </c>
      <c r="N99" s="5" t="s">
        <v>401</v>
      </c>
      <c r="O99" s="5" t="s">
        <v>32</v>
      </c>
      <c r="P99" s="5" t="s">
        <v>376</v>
      </c>
      <c r="Q99" s="5"/>
    </row>
    <row r="100" s="13" customFormat="1" ht="36" spans="1:17">
      <c r="A100" s="5">
        <v>8</v>
      </c>
      <c r="B100" s="9" t="s">
        <v>63</v>
      </c>
      <c r="C100" s="9" t="s">
        <v>370</v>
      </c>
      <c r="D100" s="5" t="s">
        <v>402</v>
      </c>
      <c r="E100" s="5" t="s">
        <v>152</v>
      </c>
      <c r="F100" s="5" t="s">
        <v>398</v>
      </c>
      <c r="G100" s="5" t="s">
        <v>68</v>
      </c>
      <c r="H100" s="5">
        <v>23.8</v>
      </c>
      <c r="I100" s="5" t="s">
        <v>28</v>
      </c>
      <c r="J100" s="5" t="s">
        <v>403</v>
      </c>
      <c r="K100" s="5" t="s">
        <v>392</v>
      </c>
      <c r="L100" s="28">
        <v>44927</v>
      </c>
      <c r="M100" s="28">
        <v>45261</v>
      </c>
      <c r="N100" s="5" t="s">
        <v>404</v>
      </c>
      <c r="O100" s="5" t="s">
        <v>32</v>
      </c>
      <c r="P100" s="5" t="s">
        <v>376</v>
      </c>
      <c r="Q100" s="5"/>
    </row>
    <row r="101" s="13" customFormat="1" ht="36" spans="1:17">
      <c r="A101" s="5">
        <v>9</v>
      </c>
      <c r="B101" s="9" t="s">
        <v>63</v>
      </c>
      <c r="C101" s="9" t="s">
        <v>370</v>
      </c>
      <c r="D101" s="5" t="s">
        <v>405</v>
      </c>
      <c r="E101" s="5" t="s">
        <v>152</v>
      </c>
      <c r="F101" s="5" t="s">
        <v>406</v>
      </c>
      <c r="G101" s="5" t="s">
        <v>68</v>
      </c>
      <c r="H101" s="5">
        <v>16</v>
      </c>
      <c r="I101" s="5" t="s">
        <v>28</v>
      </c>
      <c r="J101" s="5" t="s">
        <v>407</v>
      </c>
      <c r="K101" s="5" t="s">
        <v>392</v>
      </c>
      <c r="L101" s="28">
        <v>44927</v>
      </c>
      <c r="M101" s="28">
        <v>45261</v>
      </c>
      <c r="N101" s="5" t="s">
        <v>408</v>
      </c>
      <c r="O101" s="5" t="s">
        <v>32</v>
      </c>
      <c r="P101" s="5" t="s">
        <v>376</v>
      </c>
      <c r="Q101" s="5"/>
    </row>
    <row r="102" s="13" customFormat="1" ht="36" spans="1:17">
      <c r="A102" s="5">
        <v>10</v>
      </c>
      <c r="B102" s="9" t="s">
        <v>63</v>
      </c>
      <c r="C102" s="9" t="s">
        <v>370</v>
      </c>
      <c r="D102" s="5" t="s">
        <v>409</v>
      </c>
      <c r="E102" s="5" t="s">
        <v>152</v>
      </c>
      <c r="F102" s="5" t="s">
        <v>406</v>
      </c>
      <c r="G102" s="5" t="s">
        <v>68</v>
      </c>
      <c r="H102" s="5">
        <v>14</v>
      </c>
      <c r="I102" s="5" t="s">
        <v>28</v>
      </c>
      <c r="J102" s="5" t="s">
        <v>410</v>
      </c>
      <c r="K102" s="5" t="s">
        <v>392</v>
      </c>
      <c r="L102" s="28">
        <v>44927</v>
      </c>
      <c r="M102" s="28">
        <v>45261</v>
      </c>
      <c r="N102" s="5" t="s">
        <v>411</v>
      </c>
      <c r="O102" s="5" t="s">
        <v>32</v>
      </c>
      <c r="P102" s="5" t="s">
        <v>376</v>
      </c>
      <c r="Q102" s="5"/>
    </row>
    <row r="103" s="13" customFormat="1" ht="36" spans="1:17">
      <c r="A103" s="5">
        <v>11</v>
      </c>
      <c r="B103" s="9" t="s">
        <v>63</v>
      </c>
      <c r="C103" s="9" t="s">
        <v>370</v>
      </c>
      <c r="D103" s="5" t="s">
        <v>412</v>
      </c>
      <c r="E103" s="5" t="s">
        <v>152</v>
      </c>
      <c r="F103" s="5" t="s">
        <v>413</v>
      </c>
      <c r="G103" s="5" t="s">
        <v>108</v>
      </c>
      <c r="H103" s="5">
        <v>20.1</v>
      </c>
      <c r="I103" s="5" t="s">
        <v>28</v>
      </c>
      <c r="J103" s="5" t="s">
        <v>414</v>
      </c>
      <c r="K103" s="5" t="s">
        <v>400</v>
      </c>
      <c r="L103" s="28">
        <v>44927</v>
      </c>
      <c r="M103" s="28">
        <v>45261</v>
      </c>
      <c r="N103" s="5" t="s">
        <v>415</v>
      </c>
      <c r="O103" s="5" t="s">
        <v>32</v>
      </c>
      <c r="P103" s="5" t="s">
        <v>376</v>
      </c>
      <c r="Q103" s="5"/>
    </row>
    <row r="104" s="13" customFormat="1" ht="36" spans="1:17">
      <c r="A104" s="5">
        <v>12</v>
      </c>
      <c r="B104" s="9" t="s">
        <v>63</v>
      </c>
      <c r="C104" s="9" t="s">
        <v>370</v>
      </c>
      <c r="D104" s="5" t="s">
        <v>416</v>
      </c>
      <c r="E104" s="5" t="s">
        <v>152</v>
      </c>
      <c r="F104" s="5" t="s">
        <v>417</v>
      </c>
      <c r="G104" s="5" t="s">
        <v>108</v>
      </c>
      <c r="H104" s="5">
        <v>7.5</v>
      </c>
      <c r="I104" s="5" t="s">
        <v>28</v>
      </c>
      <c r="J104" s="5" t="s">
        <v>418</v>
      </c>
      <c r="K104" s="5" t="s">
        <v>400</v>
      </c>
      <c r="L104" s="28">
        <v>44927</v>
      </c>
      <c r="M104" s="28">
        <v>45261</v>
      </c>
      <c r="N104" s="5" t="s">
        <v>419</v>
      </c>
      <c r="O104" s="5" t="s">
        <v>32</v>
      </c>
      <c r="P104" s="5" t="s">
        <v>376</v>
      </c>
      <c r="Q104" s="5"/>
    </row>
    <row r="105" s="13" customFormat="1" ht="36" spans="1:17">
      <c r="A105" s="5">
        <v>13</v>
      </c>
      <c r="B105" s="9" t="s">
        <v>63</v>
      </c>
      <c r="C105" s="9" t="s">
        <v>370</v>
      </c>
      <c r="D105" s="5" t="s">
        <v>420</v>
      </c>
      <c r="E105" s="5" t="s">
        <v>152</v>
      </c>
      <c r="F105" s="5" t="s">
        <v>417</v>
      </c>
      <c r="G105" s="5" t="s">
        <v>108</v>
      </c>
      <c r="H105" s="5">
        <v>12.6</v>
      </c>
      <c r="I105" s="5" t="s">
        <v>28</v>
      </c>
      <c r="J105" s="5" t="s">
        <v>421</v>
      </c>
      <c r="K105" s="5" t="s">
        <v>392</v>
      </c>
      <c r="L105" s="28">
        <v>44927</v>
      </c>
      <c r="M105" s="28">
        <v>45261</v>
      </c>
      <c r="N105" s="5" t="s">
        <v>422</v>
      </c>
      <c r="O105" s="5" t="s">
        <v>32</v>
      </c>
      <c r="P105" s="5" t="s">
        <v>376</v>
      </c>
      <c r="Q105" s="5"/>
    </row>
    <row r="106" s="13" customFormat="1" ht="36" spans="1:17">
      <c r="A106" s="5">
        <v>14</v>
      </c>
      <c r="B106" s="9" t="s">
        <v>63</v>
      </c>
      <c r="C106" s="9" t="s">
        <v>370</v>
      </c>
      <c r="D106" s="5" t="s">
        <v>423</v>
      </c>
      <c r="E106" s="5" t="s">
        <v>152</v>
      </c>
      <c r="F106" s="5" t="s">
        <v>424</v>
      </c>
      <c r="G106" s="5" t="s">
        <v>68</v>
      </c>
      <c r="H106" s="5">
        <v>14</v>
      </c>
      <c r="I106" s="5" t="s">
        <v>28</v>
      </c>
      <c r="J106" s="5" t="s">
        <v>425</v>
      </c>
      <c r="K106" s="5" t="s">
        <v>392</v>
      </c>
      <c r="L106" s="28">
        <v>44927</v>
      </c>
      <c r="M106" s="28">
        <v>45261</v>
      </c>
      <c r="N106" s="5" t="s">
        <v>426</v>
      </c>
      <c r="O106" s="5" t="s">
        <v>32</v>
      </c>
      <c r="P106" s="5" t="s">
        <v>376</v>
      </c>
      <c r="Q106" s="5"/>
    </row>
    <row r="107" s="13" customFormat="1" ht="36" spans="1:17">
      <c r="A107" s="5">
        <v>15</v>
      </c>
      <c r="B107" s="9" t="s">
        <v>63</v>
      </c>
      <c r="C107" s="9" t="s">
        <v>370</v>
      </c>
      <c r="D107" s="5" t="s">
        <v>427</v>
      </c>
      <c r="E107" s="5" t="s">
        <v>152</v>
      </c>
      <c r="F107" s="5" t="s">
        <v>424</v>
      </c>
      <c r="G107" s="5" t="s">
        <v>68</v>
      </c>
      <c r="H107" s="5">
        <v>16</v>
      </c>
      <c r="I107" s="5" t="s">
        <v>28</v>
      </c>
      <c r="J107" s="5" t="s">
        <v>428</v>
      </c>
      <c r="K107" s="5" t="s">
        <v>392</v>
      </c>
      <c r="L107" s="28">
        <v>44927</v>
      </c>
      <c r="M107" s="28">
        <v>45261</v>
      </c>
      <c r="N107" s="5" t="s">
        <v>429</v>
      </c>
      <c r="O107" s="5" t="s">
        <v>32</v>
      </c>
      <c r="P107" s="5" t="s">
        <v>376</v>
      </c>
      <c r="Q107" s="5"/>
    </row>
    <row r="108" s="13" customFormat="1" ht="36" spans="1:17">
      <c r="A108" s="5">
        <v>16</v>
      </c>
      <c r="B108" s="9" t="s">
        <v>63</v>
      </c>
      <c r="C108" s="9" t="s">
        <v>370</v>
      </c>
      <c r="D108" s="5" t="s">
        <v>430</v>
      </c>
      <c r="E108" s="5" t="s">
        <v>152</v>
      </c>
      <c r="F108" s="5" t="s">
        <v>153</v>
      </c>
      <c r="G108" s="5" t="s">
        <v>68</v>
      </c>
      <c r="H108" s="9">
        <v>15.2</v>
      </c>
      <c r="I108" s="5" t="s">
        <v>28</v>
      </c>
      <c r="J108" s="5" t="s">
        <v>431</v>
      </c>
      <c r="K108" s="9" t="s">
        <v>432</v>
      </c>
      <c r="L108" s="28">
        <v>44927</v>
      </c>
      <c r="M108" s="28">
        <v>45261</v>
      </c>
      <c r="N108" s="5" t="s">
        <v>433</v>
      </c>
      <c r="O108" s="5" t="s">
        <v>32</v>
      </c>
      <c r="P108" s="5" t="s">
        <v>376</v>
      </c>
      <c r="Q108" s="5"/>
    </row>
    <row r="109" s="13" customFormat="1" ht="48" spans="1:17">
      <c r="A109" s="5">
        <v>17</v>
      </c>
      <c r="B109" s="9" t="s">
        <v>36</v>
      </c>
      <c r="C109" s="9" t="s">
        <v>370</v>
      </c>
      <c r="D109" s="5" t="s">
        <v>434</v>
      </c>
      <c r="E109" s="9" t="s">
        <v>152</v>
      </c>
      <c r="F109" s="9" t="s">
        <v>153</v>
      </c>
      <c r="G109" s="9" t="s">
        <v>68</v>
      </c>
      <c r="H109" s="9">
        <v>14.8</v>
      </c>
      <c r="I109" s="5" t="s">
        <v>28</v>
      </c>
      <c r="J109" s="9" t="s">
        <v>435</v>
      </c>
      <c r="K109" s="9" t="s">
        <v>436</v>
      </c>
      <c r="L109" s="28">
        <v>44927</v>
      </c>
      <c r="M109" s="28">
        <v>45261</v>
      </c>
      <c r="N109" s="9" t="s">
        <v>437</v>
      </c>
      <c r="O109" s="5" t="s">
        <v>32</v>
      </c>
      <c r="P109" s="5" t="s">
        <v>438</v>
      </c>
      <c r="Q109" s="5"/>
    </row>
    <row r="110" s="13" customFormat="1" ht="48" spans="1:17">
      <c r="A110" s="5">
        <v>18</v>
      </c>
      <c r="B110" s="9" t="s">
        <v>36</v>
      </c>
      <c r="C110" s="9" t="s">
        <v>370</v>
      </c>
      <c r="D110" s="5" t="s">
        <v>439</v>
      </c>
      <c r="E110" s="5" t="s">
        <v>185</v>
      </c>
      <c r="F110" s="5" t="s">
        <v>186</v>
      </c>
      <c r="G110" s="5" t="s">
        <v>84</v>
      </c>
      <c r="H110" s="5">
        <v>20</v>
      </c>
      <c r="I110" s="5" t="s">
        <v>28</v>
      </c>
      <c r="J110" s="5" t="s">
        <v>440</v>
      </c>
      <c r="K110" s="5" t="s">
        <v>441</v>
      </c>
      <c r="L110" s="28">
        <v>44927</v>
      </c>
      <c r="M110" s="28">
        <v>45261</v>
      </c>
      <c r="N110" s="5" t="s">
        <v>442</v>
      </c>
      <c r="O110" s="5" t="s">
        <v>32</v>
      </c>
      <c r="P110" s="5" t="s">
        <v>189</v>
      </c>
      <c r="Q110" s="5"/>
    </row>
    <row r="111" s="13" customFormat="1" ht="48" spans="1:17">
      <c r="A111" s="5">
        <v>19</v>
      </c>
      <c r="B111" s="9" t="s">
        <v>36</v>
      </c>
      <c r="C111" s="9" t="s">
        <v>370</v>
      </c>
      <c r="D111" s="5" t="s">
        <v>443</v>
      </c>
      <c r="E111" s="5" t="s">
        <v>185</v>
      </c>
      <c r="F111" s="5" t="s">
        <v>186</v>
      </c>
      <c r="G111" s="5" t="s">
        <v>84</v>
      </c>
      <c r="H111" s="5">
        <v>25</v>
      </c>
      <c r="I111" s="5" t="s">
        <v>28</v>
      </c>
      <c r="J111" s="5" t="s">
        <v>444</v>
      </c>
      <c r="K111" s="5" t="s">
        <v>445</v>
      </c>
      <c r="L111" s="28">
        <v>44927</v>
      </c>
      <c r="M111" s="28">
        <v>45261</v>
      </c>
      <c r="N111" s="5" t="s">
        <v>446</v>
      </c>
      <c r="O111" s="5" t="s">
        <v>32</v>
      </c>
      <c r="P111" s="5" t="s">
        <v>447</v>
      </c>
      <c r="Q111" s="5"/>
    </row>
    <row r="112" s="13" customFormat="1" ht="36" spans="1:17">
      <c r="A112" s="5">
        <v>20</v>
      </c>
      <c r="B112" s="9" t="s">
        <v>63</v>
      </c>
      <c r="C112" s="9" t="s">
        <v>370</v>
      </c>
      <c r="D112" s="5" t="s">
        <v>448</v>
      </c>
      <c r="E112" s="5" t="s">
        <v>185</v>
      </c>
      <c r="F112" s="5" t="s">
        <v>186</v>
      </c>
      <c r="G112" s="5" t="s">
        <v>84</v>
      </c>
      <c r="H112" s="5">
        <v>23</v>
      </c>
      <c r="I112" s="5" t="s">
        <v>28</v>
      </c>
      <c r="J112" s="5" t="s">
        <v>449</v>
      </c>
      <c r="K112" s="5" t="s">
        <v>450</v>
      </c>
      <c r="L112" s="28">
        <v>44927</v>
      </c>
      <c r="M112" s="28">
        <v>45261</v>
      </c>
      <c r="N112" s="5" t="s">
        <v>451</v>
      </c>
      <c r="O112" s="5" t="s">
        <v>32</v>
      </c>
      <c r="P112" s="5" t="s">
        <v>447</v>
      </c>
      <c r="Q112" s="5"/>
    </row>
    <row r="113" s="13" customFormat="1" ht="48" spans="1:17">
      <c r="A113" s="5">
        <v>21</v>
      </c>
      <c r="B113" s="9" t="s">
        <v>63</v>
      </c>
      <c r="C113" s="9" t="s">
        <v>370</v>
      </c>
      <c r="D113" s="5" t="s">
        <v>452</v>
      </c>
      <c r="E113" s="5" t="s">
        <v>185</v>
      </c>
      <c r="F113" s="5" t="s">
        <v>186</v>
      </c>
      <c r="G113" s="5" t="s">
        <v>84</v>
      </c>
      <c r="H113" s="5">
        <v>23</v>
      </c>
      <c r="I113" s="5" t="s">
        <v>28</v>
      </c>
      <c r="J113" s="5" t="s">
        <v>453</v>
      </c>
      <c r="K113" s="5" t="s">
        <v>450</v>
      </c>
      <c r="L113" s="28">
        <v>44927</v>
      </c>
      <c r="M113" s="28">
        <v>45261</v>
      </c>
      <c r="N113" s="5" t="s">
        <v>454</v>
      </c>
      <c r="O113" s="5" t="s">
        <v>32</v>
      </c>
      <c r="P113" s="5" t="s">
        <v>447</v>
      </c>
      <c r="Q113" s="5"/>
    </row>
    <row r="114" s="13" customFormat="1" ht="36" spans="1:17">
      <c r="A114" s="5">
        <v>22</v>
      </c>
      <c r="B114" s="9" t="s">
        <v>63</v>
      </c>
      <c r="C114" s="9" t="s">
        <v>370</v>
      </c>
      <c r="D114" s="5" t="s">
        <v>455</v>
      </c>
      <c r="E114" s="5" t="s">
        <v>185</v>
      </c>
      <c r="F114" s="5" t="s">
        <v>186</v>
      </c>
      <c r="G114" s="5" t="s">
        <v>84</v>
      </c>
      <c r="H114" s="5">
        <v>9</v>
      </c>
      <c r="I114" s="5" t="s">
        <v>28</v>
      </c>
      <c r="J114" s="5" t="s">
        <v>456</v>
      </c>
      <c r="K114" s="5" t="s">
        <v>400</v>
      </c>
      <c r="L114" s="28">
        <v>44927</v>
      </c>
      <c r="M114" s="28">
        <v>45261</v>
      </c>
      <c r="N114" s="5" t="s">
        <v>457</v>
      </c>
      <c r="O114" s="5" t="s">
        <v>32</v>
      </c>
      <c r="P114" s="5" t="s">
        <v>447</v>
      </c>
      <c r="Q114" s="5"/>
    </row>
    <row r="115" s="13" customFormat="1" ht="36" spans="1:17">
      <c r="A115" s="5">
        <v>23</v>
      </c>
      <c r="B115" s="9" t="s">
        <v>63</v>
      </c>
      <c r="C115" s="9" t="s">
        <v>370</v>
      </c>
      <c r="D115" s="5" t="s">
        <v>458</v>
      </c>
      <c r="E115" s="5" t="s">
        <v>185</v>
      </c>
      <c r="F115" s="5" t="s">
        <v>459</v>
      </c>
      <c r="G115" s="5" t="s">
        <v>68</v>
      </c>
      <c r="H115" s="5">
        <v>6</v>
      </c>
      <c r="I115" s="5" t="s">
        <v>28</v>
      </c>
      <c r="J115" s="5" t="s">
        <v>460</v>
      </c>
      <c r="K115" s="5" t="s">
        <v>400</v>
      </c>
      <c r="L115" s="28">
        <v>44927</v>
      </c>
      <c r="M115" s="28">
        <v>45261</v>
      </c>
      <c r="N115" s="5" t="s">
        <v>461</v>
      </c>
      <c r="O115" s="5" t="s">
        <v>32</v>
      </c>
      <c r="P115" s="5" t="s">
        <v>447</v>
      </c>
      <c r="Q115" s="5"/>
    </row>
    <row r="116" s="13" customFormat="1" ht="48" spans="1:17">
      <c r="A116" s="5">
        <v>24</v>
      </c>
      <c r="B116" s="9" t="s">
        <v>63</v>
      </c>
      <c r="C116" s="9" t="s">
        <v>370</v>
      </c>
      <c r="D116" s="5" t="s">
        <v>462</v>
      </c>
      <c r="E116" s="5" t="s">
        <v>185</v>
      </c>
      <c r="F116" s="5" t="s">
        <v>459</v>
      </c>
      <c r="G116" s="5" t="s">
        <v>68</v>
      </c>
      <c r="H116" s="5">
        <v>10</v>
      </c>
      <c r="I116" s="5" t="s">
        <v>28</v>
      </c>
      <c r="J116" s="5" t="s">
        <v>463</v>
      </c>
      <c r="K116" s="5" t="s">
        <v>464</v>
      </c>
      <c r="L116" s="28">
        <v>44927</v>
      </c>
      <c r="M116" s="28">
        <v>45261</v>
      </c>
      <c r="N116" s="5" t="s">
        <v>465</v>
      </c>
      <c r="O116" s="5" t="s">
        <v>32</v>
      </c>
      <c r="P116" s="5" t="s">
        <v>447</v>
      </c>
      <c r="Q116" s="5"/>
    </row>
    <row r="117" s="13" customFormat="1" ht="48" spans="1:17">
      <c r="A117" s="5">
        <v>25</v>
      </c>
      <c r="B117" s="9" t="s">
        <v>63</v>
      </c>
      <c r="C117" s="9" t="s">
        <v>370</v>
      </c>
      <c r="D117" s="5" t="s">
        <v>466</v>
      </c>
      <c r="E117" s="5" t="s">
        <v>185</v>
      </c>
      <c r="F117" s="5" t="s">
        <v>459</v>
      </c>
      <c r="G117" s="5" t="s">
        <v>68</v>
      </c>
      <c r="H117" s="5">
        <v>14</v>
      </c>
      <c r="I117" s="5" t="s">
        <v>28</v>
      </c>
      <c r="J117" s="5" t="s">
        <v>467</v>
      </c>
      <c r="K117" s="5" t="s">
        <v>468</v>
      </c>
      <c r="L117" s="28">
        <v>44927</v>
      </c>
      <c r="M117" s="28">
        <v>45261</v>
      </c>
      <c r="N117" s="5" t="s">
        <v>469</v>
      </c>
      <c r="O117" s="5" t="s">
        <v>32</v>
      </c>
      <c r="P117" s="5" t="s">
        <v>447</v>
      </c>
      <c r="Q117" s="5"/>
    </row>
    <row r="118" s="13" customFormat="1" ht="36" spans="1:17">
      <c r="A118" s="5">
        <v>26</v>
      </c>
      <c r="B118" s="9" t="s">
        <v>63</v>
      </c>
      <c r="C118" s="9" t="s">
        <v>370</v>
      </c>
      <c r="D118" s="5" t="s">
        <v>470</v>
      </c>
      <c r="E118" s="5" t="s">
        <v>185</v>
      </c>
      <c r="F118" s="5" t="s">
        <v>301</v>
      </c>
      <c r="G118" s="5" t="s">
        <v>108</v>
      </c>
      <c r="H118" s="5">
        <v>8</v>
      </c>
      <c r="I118" s="5" t="s">
        <v>28</v>
      </c>
      <c r="J118" s="5" t="s">
        <v>471</v>
      </c>
      <c r="K118" s="5" t="s">
        <v>472</v>
      </c>
      <c r="L118" s="28">
        <v>44927</v>
      </c>
      <c r="M118" s="28">
        <v>45261</v>
      </c>
      <c r="N118" s="5" t="s">
        <v>473</v>
      </c>
      <c r="O118" s="5" t="s">
        <v>32</v>
      </c>
      <c r="P118" s="5" t="s">
        <v>447</v>
      </c>
      <c r="Q118" s="5"/>
    </row>
    <row r="119" s="13" customFormat="1" ht="36" spans="1:17">
      <c r="A119" s="5">
        <v>27</v>
      </c>
      <c r="B119" s="9" t="s">
        <v>63</v>
      </c>
      <c r="C119" s="9" t="s">
        <v>370</v>
      </c>
      <c r="D119" s="5" t="s">
        <v>474</v>
      </c>
      <c r="E119" s="5" t="s">
        <v>185</v>
      </c>
      <c r="F119" s="5" t="s">
        <v>301</v>
      </c>
      <c r="G119" s="5" t="s">
        <v>108</v>
      </c>
      <c r="H119" s="5">
        <v>9</v>
      </c>
      <c r="I119" s="5" t="s">
        <v>28</v>
      </c>
      <c r="J119" s="5" t="s">
        <v>475</v>
      </c>
      <c r="K119" s="5" t="s">
        <v>400</v>
      </c>
      <c r="L119" s="28">
        <v>44927</v>
      </c>
      <c r="M119" s="28">
        <v>45261</v>
      </c>
      <c r="N119" s="5" t="s">
        <v>476</v>
      </c>
      <c r="O119" s="5" t="s">
        <v>32</v>
      </c>
      <c r="P119" s="5" t="s">
        <v>447</v>
      </c>
      <c r="Q119" s="5"/>
    </row>
    <row r="120" s="13" customFormat="1" ht="60" spans="1:17">
      <c r="A120" s="5">
        <v>28</v>
      </c>
      <c r="B120" s="9" t="s">
        <v>63</v>
      </c>
      <c r="C120" s="9" t="s">
        <v>370</v>
      </c>
      <c r="D120" s="5" t="s">
        <v>477</v>
      </c>
      <c r="E120" s="5" t="s">
        <v>185</v>
      </c>
      <c r="F120" s="5" t="s">
        <v>478</v>
      </c>
      <c r="G120" s="5" t="s">
        <v>68</v>
      </c>
      <c r="H120" s="5">
        <v>27</v>
      </c>
      <c r="I120" s="5" t="s">
        <v>28</v>
      </c>
      <c r="J120" s="5" t="s">
        <v>479</v>
      </c>
      <c r="K120" s="5" t="s">
        <v>480</v>
      </c>
      <c r="L120" s="28">
        <v>44927</v>
      </c>
      <c r="M120" s="28">
        <v>45261</v>
      </c>
      <c r="N120" s="5" t="s">
        <v>481</v>
      </c>
      <c r="O120" s="5" t="s">
        <v>32</v>
      </c>
      <c r="P120" s="5" t="s">
        <v>447</v>
      </c>
      <c r="Q120" s="5"/>
    </row>
    <row r="121" s="13" customFormat="1" ht="36" spans="1:17">
      <c r="A121" s="5">
        <v>29</v>
      </c>
      <c r="B121" s="9" t="s">
        <v>63</v>
      </c>
      <c r="C121" s="9" t="s">
        <v>370</v>
      </c>
      <c r="D121" s="5" t="s">
        <v>482</v>
      </c>
      <c r="E121" s="5" t="s">
        <v>185</v>
      </c>
      <c r="F121" s="5" t="s">
        <v>483</v>
      </c>
      <c r="G121" s="5" t="s">
        <v>108</v>
      </c>
      <c r="H121" s="5">
        <v>13</v>
      </c>
      <c r="I121" s="5" t="s">
        <v>28</v>
      </c>
      <c r="J121" s="5" t="s">
        <v>484</v>
      </c>
      <c r="K121" s="5" t="s">
        <v>472</v>
      </c>
      <c r="L121" s="28">
        <v>44927</v>
      </c>
      <c r="M121" s="28">
        <v>45261</v>
      </c>
      <c r="N121" s="5" t="s">
        <v>485</v>
      </c>
      <c r="O121" s="5" t="s">
        <v>32</v>
      </c>
      <c r="P121" s="5" t="s">
        <v>447</v>
      </c>
      <c r="Q121" s="5"/>
    </row>
    <row r="122" s="13" customFormat="1" ht="36" spans="1:17">
      <c r="A122" s="5">
        <v>30</v>
      </c>
      <c r="B122" s="9" t="s">
        <v>63</v>
      </c>
      <c r="C122" s="9" t="s">
        <v>370</v>
      </c>
      <c r="D122" s="5" t="s">
        <v>486</v>
      </c>
      <c r="E122" s="5" t="s">
        <v>185</v>
      </c>
      <c r="F122" s="5" t="s">
        <v>483</v>
      </c>
      <c r="G122" s="5" t="s">
        <v>108</v>
      </c>
      <c r="H122" s="5">
        <v>4</v>
      </c>
      <c r="I122" s="5" t="s">
        <v>28</v>
      </c>
      <c r="J122" s="5" t="s">
        <v>487</v>
      </c>
      <c r="K122" s="5" t="s">
        <v>488</v>
      </c>
      <c r="L122" s="28">
        <v>44927</v>
      </c>
      <c r="M122" s="28">
        <v>45261</v>
      </c>
      <c r="N122" s="5" t="s">
        <v>489</v>
      </c>
      <c r="O122" s="5" t="s">
        <v>32</v>
      </c>
      <c r="P122" s="5" t="s">
        <v>447</v>
      </c>
      <c r="Q122" s="5"/>
    </row>
    <row r="123" s="13" customFormat="1" ht="36" spans="1:17">
      <c r="A123" s="5">
        <v>31</v>
      </c>
      <c r="B123" s="9" t="s">
        <v>36</v>
      </c>
      <c r="C123" s="9" t="s">
        <v>370</v>
      </c>
      <c r="D123" s="5" t="s">
        <v>490</v>
      </c>
      <c r="E123" s="5" t="s">
        <v>185</v>
      </c>
      <c r="F123" s="5" t="s">
        <v>491</v>
      </c>
      <c r="G123" s="5"/>
      <c r="H123" s="5">
        <v>9</v>
      </c>
      <c r="I123" s="5" t="s">
        <v>28</v>
      </c>
      <c r="J123" s="5" t="s">
        <v>492</v>
      </c>
      <c r="K123" s="5" t="s">
        <v>493</v>
      </c>
      <c r="L123" s="28">
        <v>44927</v>
      </c>
      <c r="M123" s="28">
        <v>45261</v>
      </c>
      <c r="N123" s="5" t="s">
        <v>494</v>
      </c>
      <c r="O123" s="5" t="s">
        <v>32</v>
      </c>
      <c r="P123" s="5" t="s">
        <v>447</v>
      </c>
      <c r="Q123" s="5"/>
    </row>
    <row r="124" s="13" customFormat="1" ht="36" spans="1:17">
      <c r="A124" s="5">
        <v>32</v>
      </c>
      <c r="B124" s="9" t="s">
        <v>63</v>
      </c>
      <c r="C124" s="9" t="s">
        <v>370</v>
      </c>
      <c r="D124" s="5" t="s">
        <v>495</v>
      </c>
      <c r="E124" s="5" t="s">
        <v>170</v>
      </c>
      <c r="F124" s="5" t="s">
        <v>348</v>
      </c>
      <c r="G124" s="5" t="s">
        <v>84</v>
      </c>
      <c r="H124" s="5">
        <v>47</v>
      </c>
      <c r="I124" s="5" t="s">
        <v>334</v>
      </c>
      <c r="J124" s="5" t="s">
        <v>496</v>
      </c>
      <c r="K124" s="5" t="s">
        <v>497</v>
      </c>
      <c r="L124" s="28">
        <v>44927</v>
      </c>
      <c r="M124" s="28">
        <v>45261</v>
      </c>
      <c r="N124" s="5" t="s">
        <v>498</v>
      </c>
      <c r="O124" s="5" t="s">
        <v>32</v>
      </c>
      <c r="P124" s="5" t="s">
        <v>499</v>
      </c>
      <c r="Q124" s="5"/>
    </row>
    <row r="125" s="13" customFormat="1" ht="48" spans="1:17">
      <c r="A125" s="5">
        <v>33</v>
      </c>
      <c r="B125" s="9" t="s">
        <v>36</v>
      </c>
      <c r="C125" s="9" t="s">
        <v>370</v>
      </c>
      <c r="D125" s="5" t="s">
        <v>500</v>
      </c>
      <c r="E125" s="5" t="s">
        <v>170</v>
      </c>
      <c r="F125" s="5" t="s">
        <v>348</v>
      </c>
      <c r="G125" s="5" t="s">
        <v>84</v>
      </c>
      <c r="H125" s="5">
        <v>33</v>
      </c>
      <c r="I125" s="5" t="s">
        <v>334</v>
      </c>
      <c r="J125" s="5" t="s">
        <v>501</v>
      </c>
      <c r="K125" s="5" t="s">
        <v>502</v>
      </c>
      <c r="L125" s="28">
        <v>44927</v>
      </c>
      <c r="M125" s="28">
        <v>45261</v>
      </c>
      <c r="N125" s="5" t="s">
        <v>503</v>
      </c>
      <c r="O125" s="5" t="s">
        <v>32</v>
      </c>
      <c r="P125" s="5" t="s">
        <v>504</v>
      </c>
      <c r="Q125" s="5"/>
    </row>
    <row r="126" s="13" customFormat="1" ht="48" spans="1:17">
      <c r="A126" s="5">
        <v>34</v>
      </c>
      <c r="B126" s="9" t="s">
        <v>36</v>
      </c>
      <c r="C126" s="9" t="s">
        <v>370</v>
      </c>
      <c r="D126" s="5" t="s">
        <v>505</v>
      </c>
      <c r="E126" s="5" t="s">
        <v>170</v>
      </c>
      <c r="F126" s="5" t="s">
        <v>348</v>
      </c>
      <c r="G126" s="5" t="s">
        <v>84</v>
      </c>
      <c r="H126" s="5">
        <v>17</v>
      </c>
      <c r="I126" s="5" t="s">
        <v>334</v>
      </c>
      <c r="J126" s="5" t="s">
        <v>506</v>
      </c>
      <c r="K126" s="5" t="s">
        <v>507</v>
      </c>
      <c r="L126" s="28">
        <v>44927</v>
      </c>
      <c r="M126" s="28">
        <v>45261</v>
      </c>
      <c r="N126" s="5" t="s">
        <v>508</v>
      </c>
      <c r="O126" s="5" t="s">
        <v>32</v>
      </c>
      <c r="P126" s="5" t="s">
        <v>499</v>
      </c>
      <c r="Q126" s="5"/>
    </row>
    <row r="127" s="13" customFormat="1" ht="36" spans="1:17">
      <c r="A127" s="5">
        <v>35</v>
      </c>
      <c r="B127" s="9" t="s">
        <v>63</v>
      </c>
      <c r="C127" s="9" t="s">
        <v>370</v>
      </c>
      <c r="D127" s="5" t="s">
        <v>509</v>
      </c>
      <c r="E127" s="5" t="s">
        <v>170</v>
      </c>
      <c r="F127" s="5" t="s">
        <v>348</v>
      </c>
      <c r="G127" s="5" t="s">
        <v>84</v>
      </c>
      <c r="H127" s="5">
        <v>3</v>
      </c>
      <c r="I127" s="5" t="s">
        <v>334</v>
      </c>
      <c r="J127" s="5" t="s">
        <v>510</v>
      </c>
      <c r="K127" s="5" t="s">
        <v>400</v>
      </c>
      <c r="L127" s="28">
        <v>44927</v>
      </c>
      <c r="M127" s="28">
        <v>45261</v>
      </c>
      <c r="N127" s="5" t="s">
        <v>511</v>
      </c>
      <c r="O127" s="5" t="s">
        <v>32</v>
      </c>
      <c r="P127" s="5" t="s">
        <v>499</v>
      </c>
      <c r="Q127" s="5"/>
    </row>
    <row r="128" s="13" customFormat="1" ht="48" spans="1:17">
      <c r="A128" s="5">
        <v>36</v>
      </c>
      <c r="B128" s="9" t="s">
        <v>36</v>
      </c>
      <c r="C128" s="9" t="s">
        <v>370</v>
      </c>
      <c r="D128" s="5" t="s">
        <v>512</v>
      </c>
      <c r="E128" s="5" t="s">
        <v>170</v>
      </c>
      <c r="F128" s="5" t="s">
        <v>513</v>
      </c>
      <c r="G128" s="5" t="s">
        <v>84</v>
      </c>
      <c r="H128" s="5">
        <v>45</v>
      </c>
      <c r="I128" s="5" t="s">
        <v>334</v>
      </c>
      <c r="J128" s="5" t="s">
        <v>514</v>
      </c>
      <c r="K128" s="5" t="s">
        <v>515</v>
      </c>
      <c r="L128" s="28">
        <v>44927</v>
      </c>
      <c r="M128" s="28">
        <v>45261</v>
      </c>
      <c r="N128" s="5" t="s">
        <v>503</v>
      </c>
      <c r="O128" s="5" t="s">
        <v>32</v>
      </c>
      <c r="P128" s="5" t="s">
        <v>516</v>
      </c>
      <c r="Q128" s="5"/>
    </row>
    <row r="129" s="13" customFormat="1" ht="36" spans="1:17">
      <c r="A129" s="5">
        <v>37</v>
      </c>
      <c r="B129" s="9" t="s">
        <v>63</v>
      </c>
      <c r="C129" s="9" t="s">
        <v>370</v>
      </c>
      <c r="D129" s="5" t="s">
        <v>517</v>
      </c>
      <c r="E129" s="5" t="s">
        <v>170</v>
      </c>
      <c r="F129" s="5" t="s">
        <v>513</v>
      </c>
      <c r="G129" s="5" t="s">
        <v>84</v>
      </c>
      <c r="H129" s="5">
        <v>52</v>
      </c>
      <c r="I129" s="5" t="s">
        <v>334</v>
      </c>
      <c r="J129" s="5" t="s">
        <v>518</v>
      </c>
      <c r="K129" s="5" t="s">
        <v>519</v>
      </c>
      <c r="L129" s="28">
        <v>44927</v>
      </c>
      <c r="M129" s="28">
        <v>45261</v>
      </c>
      <c r="N129" s="5" t="s">
        <v>520</v>
      </c>
      <c r="O129" s="5" t="s">
        <v>32</v>
      </c>
      <c r="P129" s="5" t="s">
        <v>499</v>
      </c>
      <c r="Q129" s="5"/>
    </row>
    <row r="130" s="13" customFormat="1" ht="36" spans="1:17">
      <c r="A130" s="5">
        <v>38</v>
      </c>
      <c r="B130" s="9" t="s">
        <v>63</v>
      </c>
      <c r="C130" s="9" t="s">
        <v>370</v>
      </c>
      <c r="D130" s="5" t="s">
        <v>521</v>
      </c>
      <c r="E130" s="5" t="s">
        <v>170</v>
      </c>
      <c r="F130" s="5" t="s">
        <v>513</v>
      </c>
      <c r="G130" s="5" t="s">
        <v>84</v>
      </c>
      <c r="H130" s="5">
        <v>3</v>
      </c>
      <c r="I130" s="5" t="s">
        <v>334</v>
      </c>
      <c r="J130" s="5" t="s">
        <v>522</v>
      </c>
      <c r="K130" s="5" t="s">
        <v>400</v>
      </c>
      <c r="L130" s="28">
        <v>44927</v>
      </c>
      <c r="M130" s="28">
        <v>45261</v>
      </c>
      <c r="N130" s="5" t="s">
        <v>523</v>
      </c>
      <c r="O130" s="5" t="s">
        <v>32</v>
      </c>
      <c r="P130" s="5" t="s">
        <v>499</v>
      </c>
      <c r="Q130" s="5"/>
    </row>
    <row r="131" s="13" customFormat="1" ht="48" spans="1:17">
      <c r="A131" s="5">
        <v>39</v>
      </c>
      <c r="B131" s="9" t="s">
        <v>63</v>
      </c>
      <c r="C131" s="9" t="s">
        <v>370</v>
      </c>
      <c r="D131" s="5" t="s">
        <v>524</v>
      </c>
      <c r="E131" s="5" t="s">
        <v>170</v>
      </c>
      <c r="F131" s="5" t="s">
        <v>171</v>
      </c>
      <c r="G131" s="5" t="s">
        <v>84</v>
      </c>
      <c r="H131" s="5">
        <v>57</v>
      </c>
      <c r="I131" s="5" t="s">
        <v>334</v>
      </c>
      <c r="J131" s="5" t="s">
        <v>525</v>
      </c>
      <c r="K131" s="5" t="s">
        <v>526</v>
      </c>
      <c r="L131" s="28">
        <v>44927</v>
      </c>
      <c r="M131" s="28">
        <v>45261</v>
      </c>
      <c r="N131" s="5" t="s">
        <v>527</v>
      </c>
      <c r="O131" s="5" t="s">
        <v>32</v>
      </c>
      <c r="P131" s="5" t="s">
        <v>499</v>
      </c>
      <c r="Q131" s="5"/>
    </row>
    <row r="132" s="13" customFormat="1" ht="60" spans="1:17">
      <c r="A132" s="5">
        <v>40</v>
      </c>
      <c r="B132" s="9" t="s">
        <v>63</v>
      </c>
      <c r="C132" s="9" t="s">
        <v>370</v>
      </c>
      <c r="D132" s="5" t="s">
        <v>528</v>
      </c>
      <c r="E132" s="5" t="s">
        <v>170</v>
      </c>
      <c r="F132" s="5" t="s">
        <v>171</v>
      </c>
      <c r="G132" s="5" t="s">
        <v>84</v>
      </c>
      <c r="H132" s="5">
        <v>40</v>
      </c>
      <c r="I132" s="5" t="s">
        <v>334</v>
      </c>
      <c r="J132" s="5" t="s">
        <v>529</v>
      </c>
      <c r="K132" s="5" t="s">
        <v>530</v>
      </c>
      <c r="L132" s="28">
        <v>44927</v>
      </c>
      <c r="M132" s="28">
        <v>45261</v>
      </c>
      <c r="N132" s="5" t="s">
        <v>531</v>
      </c>
      <c r="O132" s="5" t="s">
        <v>32</v>
      </c>
      <c r="P132" s="5" t="s">
        <v>499</v>
      </c>
      <c r="Q132" s="5"/>
    </row>
    <row r="133" s="13" customFormat="1" ht="36" spans="1:17">
      <c r="A133" s="5">
        <v>41</v>
      </c>
      <c r="B133" s="9" t="s">
        <v>63</v>
      </c>
      <c r="C133" s="9" t="s">
        <v>370</v>
      </c>
      <c r="D133" s="5" t="s">
        <v>532</v>
      </c>
      <c r="E133" s="5" t="s">
        <v>170</v>
      </c>
      <c r="F133" s="5" t="s">
        <v>171</v>
      </c>
      <c r="G133" s="5" t="s">
        <v>84</v>
      </c>
      <c r="H133" s="5">
        <v>3</v>
      </c>
      <c r="I133" s="5" t="s">
        <v>334</v>
      </c>
      <c r="J133" s="5" t="s">
        <v>533</v>
      </c>
      <c r="K133" s="5" t="s">
        <v>400</v>
      </c>
      <c r="L133" s="28">
        <v>44927</v>
      </c>
      <c r="M133" s="28">
        <v>45261</v>
      </c>
      <c r="N133" s="5" t="s">
        <v>534</v>
      </c>
      <c r="O133" s="5" t="s">
        <v>32</v>
      </c>
      <c r="P133" s="5" t="s">
        <v>499</v>
      </c>
      <c r="Q133" s="5"/>
    </row>
    <row r="134" s="13" customFormat="1" ht="48" spans="1:17">
      <c r="A134" s="5">
        <v>42</v>
      </c>
      <c r="B134" s="9" t="s">
        <v>36</v>
      </c>
      <c r="C134" s="9" t="s">
        <v>370</v>
      </c>
      <c r="D134" s="5" t="s">
        <v>535</v>
      </c>
      <c r="E134" s="5" t="s">
        <v>170</v>
      </c>
      <c r="F134" s="5" t="s">
        <v>353</v>
      </c>
      <c r="G134" s="5" t="s">
        <v>68</v>
      </c>
      <c r="H134" s="5">
        <v>10</v>
      </c>
      <c r="I134" s="5" t="s">
        <v>334</v>
      </c>
      <c r="J134" s="5" t="s">
        <v>536</v>
      </c>
      <c r="K134" s="5" t="s">
        <v>493</v>
      </c>
      <c r="L134" s="28">
        <v>44927</v>
      </c>
      <c r="M134" s="28">
        <v>45261</v>
      </c>
      <c r="N134" s="5" t="s">
        <v>537</v>
      </c>
      <c r="O134" s="5" t="s">
        <v>32</v>
      </c>
      <c r="P134" s="5" t="s">
        <v>499</v>
      </c>
      <c r="Q134" s="5"/>
    </row>
    <row r="135" s="13" customFormat="1" ht="48" spans="1:17">
      <c r="A135" s="5">
        <v>43</v>
      </c>
      <c r="B135" s="9" t="s">
        <v>36</v>
      </c>
      <c r="C135" s="9" t="s">
        <v>370</v>
      </c>
      <c r="D135" s="9" t="s">
        <v>538</v>
      </c>
      <c r="E135" s="5" t="s">
        <v>170</v>
      </c>
      <c r="F135" s="5" t="s">
        <v>353</v>
      </c>
      <c r="G135" s="5" t="s">
        <v>68</v>
      </c>
      <c r="H135" s="5">
        <v>17</v>
      </c>
      <c r="I135" s="5" t="s">
        <v>334</v>
      </c>
      <c r="J135" s="9" t="s">
        <v>539</v>
      </c>
      <c r="K135" s="5" t="s">
        <v>540</v>
      </c>
      <c r="L135" s="28">
        <v>44927</v>
      </c>
      <c r="M135" s="28">
        <v>45261</v>
      </c>
      <c r="N135" s="5" t="s">
        <v>541</v>
      </c>
      <c r="O135" s="5" t="s">
        <v>32</v>
      </c>
      <c r="P135" s="5" t="s">
        <v>542</v>
      </c>
      <c r="Q135" s="5"/>
    </row>
    <row r="136" s="13" customFormat="1" ht="36" spans="1:17">
      <c r="A136" s="5">
        <v>44</v>
      </c>
      <c r="B136" s="9" t="s">
        <v>63</v>
      </c>
      <c r="C136" s="9" t="s">
        <v>370</v>
      </c>
      <c r="D136" s="5" t="s">
        <v>543</v>
      </c>
      <c r="E136" s="5" t="s">
        <v>170</v>
      </c>
      <c r="F136" s="5" t="s">
        <v>353</v>
      </c>
      <c r="G136" s="5" t="s">
        <v>68</v>
      </c>
      <c r="H136" s="5">
        <v>3</v>
      </c>
      <c r="I136" s="5" t="s">
        <v>334</v>
      </c>
      <c r="J136" s="5" t="s">
        <v>544</v>
      </c>
      <c r="K136" s="5" t="s">
        <v>400</v>
      </c>
      <c r="L136" s="28">
        <v>44927</v>
      </c>
      <c r="M136" s="28">
        <v>45261</v>
      </c>
      <c r="N136" s="5" t="s">
        <v>545</v>
      </c>
      <c r="O136" s="5" t="s">
        <v>32</v>
      </c>
      <c r="P136" s="5" t="s">
        <v>499</v>
      </c>
      <c r="Q136" s="5"/>
    </row>
    <row r="137" s="13" customFormat="1" ht="36" spans="1:17">
      <c r="A137" s="5">
        <v>45</v>
      </c>
      <c r="B137" s="9" t="s">
        <v>63</v>
      </c>
      <c r="C137" s="9" t="s">
        <v>370</v>
      </c>
      <c r="D137" s="5" t="s">
        <v>546</v>
      </c>
      <c r="E137" s="5" t="s">
        <v>170</v>
      </c>
      <c r="F137" s="5" t="s">
        <v>547</v>
      </c>
      <c r="G137" s="5" t="s">
        <v>68</v>
      </c>
      <c r="H137" s="5">
        <v>27</v>
      </c>
      <c r="I137" s="5" t="s">
        <v>334</v>
      </c>
      <c r="J137" s="5" t="s">
        <v>548</v>
      </c>
      <c r="K137" s="5" t="s">
        <v>497</v>
      </c>
      <c r="L137" s="28">
        <v>44927</v>
      </c>
      <c r="M137" s="28">
        <v>45261</v>
      </c>
      <c r="N137" s="5" t="s">
        <v>549</v>
      </c>
      <c r="O137" s="5" t="s">
        <v>32</v>
      </c>
      <c r="P137" s="5" t="s">
        <v>499</v>
      </c>
      <c r="Q137" s="5"/>
    </row>
    <row r="138" s="13" customFormat="1" ht="36" spans="1:17">
      <c r="A138" s="5">
        <v>46</v>
      </c>
      <c r="B138" s="9" t="s">
        <v>63</v>
      </c>
      <c r="C138" s="9" t="s">
        <v>370</v>
      </c>
      <c r="D138" s="5" t="s">
        <v>550</v>
      </c>
      <c r="E138" s="5" t="s">
        <v>170</v>
      </c>
      <c r="F138" s="5" t="s">
        <v>547</v>
      </c>
      <c r="G138" s="5" t="s">
        <v>68</v>
      </c>
      <c r="H138" s="5">
        <v>3</v>
      </c>
      <c r="I138" s="5" t="s">
        <v>334</v>
      </c>
      <c r="J138" s="5" t="s">
        <v>551</v>
      </c>
      <c r="K138" s="5" t="s">
        <v>400</v>
      </c>
      <c r="L138" s="28">
        <v>44927</v>
      </c>
      <c r="M138" s="28">
        <v>45261</v>
      </c>
      <c r="N138" s="5" t="s">
        <v>552</v>
      </c>
      <c r="O138" s="5" t="s">
        <v>32</v>
      </c>
      <c r="P138" s="5" t="s">
        <v>499</v>
      </c>
      <c r="Q138" s="5"/>
    </row>
    <row r="139" s="13" customFormat="1" ht="48" spans="1:17">
      <c r="A139" s="5">
        <v>47</v>
      </c>
      <c r="B139" s="9" t="s">
        <v>36</v>
      </c>
      <c r="C139" s="9" t="s">
        <v>370</v>
      </c>
      <c r="D139" s="5" t="s">
        <v>553</v>
      </c>
      <c r="E139" s="5" t="s">
        <v>170</v>
      </c>
      <c r="F139" s="5" t="s">
        <v>554</v>
      </c>
      <c r="G139" s="5" t="s">
        <v>68</v>
      </c>
      <c r="H139" s="5">
        <v>27</v>
      </c>
      <c r="I139" s="5" t="s">
        <v>334</v>
      </c>
      <c r="J139" s="5" t="s">
        <v>555</v>
      </c>
      <c r="K139" s="5" t="s">
        <v>556</v>
      </c>
      <c r="L139" s="28">
        <v>44927</v>
      </c>
      <c r="M139" s="28">
        <v>45261</v>
      </c>
      <c r="N139" s="5" t="s">
        <v>557</v>
      </c>
      <c r="O139" s="5" t="s">
        <v>32</v>
      </c>
      <c r="P139" s="5" t="s">
        <v>558</v>
      </c>
      <c r="Q139" s="5"/>
    </row>
    <row r="140" s="13" customFormat="1" ht="36" spans="1:17">
      <c r="A140" s="5">
        <v>48</v>
      </c>
      <c r="B140" s="9" t="s">
        <v>63</v>
      </c>
      <c r="C140" s="9" t="s">
        <v>370</v>
      </c>
      <c r="D140" s="5" t="s">
        <v>559</v>
      </c>
      <c r="E140" s="5" t="s">
        <v>170</v>
      </c>
      <c r="F140" s="5" t="s">
        <v>554</v>
      </c>
      <c r="G140" s="5" t="s">
        <v>68</v>
      </c>
      <c r="H140" s="5">
        <v>3</v>
      </c>
      <c r="I140" s="5" t="s">
        <v>334</v>
      </c>
      <c r="J140" s="5" t="s">
        <v>560</v>
      </c>
      <c r="K140" s="5" t="s">
        <v>400</v>
      </c>
      <c r="L140" s="28">
        <v>44927</v>
      </c>
      <c r="M140" s="28">
        <v>45261</v>
      </c>
      <c r="N140" s="5" t="s">
        <v>552</v>
      </c>
      <c r="O140" s="5" t="s">
        <v>32</v>
      </c>
      <c r="P140" s="5" t="s">
        <v>499</v>
      </c>
      <c r="Q140" s="5"/>
    </row>
    <row r="141" s="13" customFormat="1" ht="36" spans="1:17">
      <c r="A141" s="5">
        <v>49</v>
      </c>
      <c r="B141" s="9" t="s">
        <v>63</v>
      </c>
      <c r="C141" s="9" t="s">
        <v>370</v>
      </c>
      <c r="D141" s="5" t="s">
        <v>561</v>
      </c>
      <c r="E141" s="5" t="s">
        <v>170</v>
      </c>
      <c r="F141" s="5" t="s">
        <v>562</v>
      </c>
      <c r="G141" s="5" t="s">
        <v>68</v>
      </c>
      <c r="H141" s="5">
        <v>27</v>
      </c>
      <c r="I141" s="5" t="s">
        <v>334</v>
      </c>
      <c r="J141" s="5" t="s">
        <v>563</v>
      </c>
      <c r="K141" s="5" t="s">
        <v>564</v>
      </c>
      <c r="L141" s="28">
        <v>44927</v>
      </c>
      <c r="M141" s="28">
        <v>45261</v>
      </c>
      <c r="N141" s="5" t="s">
        <v>565</v>
      </c>
      <c r="O141" s="5" t="s">
        <v>32</v>
      </c>
      <c r="P141" s="5" t="s">
        <v>499</v>
      </c>
      <c r="Q141" s="5"/>
    </row>
    <row r="142" s="13" customFormat="1" ht="36" spans="1:17">
      <c r="A142" s="5">
        <v>50</v>
      </c>
      <c r="B142" s="9" t="s">
        <v>63</v>
      </c>
      <c r="C142" s="9" t="s">
        <v>370</v>
      </c>
      <c r="D142" s="5" t="s">
        <v>566</v>
      </c>
      <c r="E142" s="5" t="s">
        <v>170</v>
      </c>
      <c r="F142" s="5" t="s">
        <v>562</v>
      </c>
      <c r="G142" s="5" t="s">
        <v>68</v>
      </c>
      <c r="H142" s="5">
        <v>3</v>
      </c>
      <c r="I142" s="5" t="s">
        <v>334</v>
      </c>
      <c r="J142" s="5" t="s">
        <v>567</v>
      </c>
      <c r="K142" s="5" t="s">
        <v>400</v>
      </c>
      <c r="L142" s="28">
        <v>44927</v>
      </c>
      <c r="M142" s="28">
        <v>45261</v>
      </c>
      <c r="N142" s="5" t="s">
        <v>568</v>
      </c>
      <c r="O142" s="5" t="s">
        <v>32</v>
      </c>
      <c r="P142" s="5" t="s">
        <v>499</v>
      </c>
      <c r="Q142" s="5"/>
    </row>
    <row r="143" s="13" customFormat="1" ht="48" spans="1:17">
      <c r="A143" s="5">
        <v>51</v>
      </c>
      <c r="B143" s="9" t="s">
        <v>36</v>
      </c>
      <c r="C143" s="9" t="s">
        <v>370</v>
      </c>
      <c r="D143" s="5" t="s">
        <v>569</v>
      </c>
      <c r="E143" s="5" t="s">
        <v>170</v>
      </c>
      <c r="F143" s="5" t="s">
        <v>570</v>
      </c>
      <c r="G143" s="5" t="s">
        <v>68</v>
      </c>
      <c r="H143" s="5">
        <v>27</v>
      </c>
      <c r="I143" s="5" t="s">
        <v>334</v>
      </c>
      <c r="J143" s="5" t="s">
        <v>571</v>
      </c>
      <c r="K143" s="5" t="s">
        <v>572</v>
      </c>
      <c r="L143" s="28">
        <v>44927</v>
      </c>
      <c r="M143" s="28">
        <v>45261</v>
      </c>
      <c r="N143" s="5" t="s">
        <v>573</v>
      </c>
      <c r="O143" s="5" t="s">
        <v>32</v>
      </c>
      <c r="P143" s="5" t="s">
        <v>574</v>
      </c>
      <c r="Q143" s="5"/>
    </row>
    <row r="144" s="13" customFormat="1" ht="36" spans="1:17">
      <c r="A144" s="5">
        <v>52</v>
      </c>
      <c r="B144" s="9" t="s">
        <v>63</v>
      </c>
      <c r="C144" s="9" t="s">
        <v>370</v>
      </c>
      <c r="D144" s="5" t="s">
        <v>575</v>
      </c>
      <c r="E144" s="5" t="s">
        <v>170</v>
      </c>
      <c r="F144" s="5" t="s">
        <v>570</v>
      </c>
      <c r="G144" s="5" t="s">
        <v>68</v>
      </c>
      <c r="H144" s="5">
        <v>3</v>
      </c>
      <c r="I144" s="5" t="s">
        <v>334</v>
      </c>
      <c r="J144" s="5" t="s">
        <v>576</v>
      </c>
      <c r="K144" s="5" t="s">
        <v>400</v>
      </c>
      <c r="L144" s="28">
        <v>44927</v>
      </c>
      <c r="M144" s="28">
        <v>45261</v>
      </c>
      <c r="N144" s="5" t="s">
        <v>577</v>
      </c>
      <c r="O144" s="5" t="s">
        <v>32</v>
      </c>
      <c r="P144" s="5" t="s">
        <v>499</v>
      </c>
      <c r="Q144" s="5"/>
    </row>
    <row r="145" s="13" customFormat="1" ht="48" spans="1:17">
      <c r="A145" s="5">
        <v>53</v>
      </c>
      <c r="B145" s="9" t="s">
        <v>63</v>
      </c>
      <c r="C145" s="9" t="s">
        <v>370</v>
      </c>
      <c r="D145" s="5" t="s">
        <v>578</v>
      </c>
      <c r="E145" s="5" t="s">
        <v>170</v>
      </c>
      <c r="F145" s="5" t="s">
        <v>579</v>
      </c>
      <c r="G145" s="5" t="s">
        <v>108</v>
      </c>
      <c r="H145" s="5">
        <v>17</v>
      </c>
      <c r="I145" s="5" t="s">
        <v>334</v>
      </c>
      <c r="J145" s="5" t="s">
        <v>580</v>
      </c>
      <c r="K145" s="5" t="s">
        <v>581</v>
      </c>
      <c r="L145" s="28">
        <v>44927</v>
      </c>
      <c r="M145" s="28">
        <v>45261</v>
      </c>
      <c r="N145" s="5" t="s">
        <v>582</v>
      </c>
      <c r="O145" s="5" t="s">
        <v>32</v>
      </c>
      <c r="P145" s="5" t="s">
        <v>499</v>
      </c>
      <c r="Q145" s="5"/>
    </row>
    <row r="146" s="13" customFormat="1" ht="36" spans="1:17">
      <c r="A146" s="5">
        <v>54</v>
      </c>
      <c r="B146" s="9" t="s">
        <v>63</v>
      </c>
      <c r="C146" s="9" t="s">
        <v>370</v>
      </c>
      <c r="D146" s="5" t="s">
        <v>583</v>
      </c>
      <c r="E146" s="5" t="s">
        <v>170</v>
      </c>
      <c r="F146" s="5" t="s">
        <v>579</v>
      </c>
      <c r="G146" s="5" t="s">
        <v>108</v>
      </c>
      <c r="H146" s="5">
        <v>3</v>
      </c>
      <c r="I146" s="5" t="s">
        <v>334</v>
      </c>
      <c r="J146" s="5" t="s">
        <v>584</v>
      </c>
      <c r="K146" s="5" t="s">
        <v>400</v>
      </c>
      <c r="L146" s="28">
        <v>44927</v>
      </c>
      <c r="M146" s="28">
        <v>45261</v>
      </c>
      <c r="N146" s="5" t="s">
        <v>585</v>
      </c>
      <c r="O146" s="5" t="s">
        <v>32</v>
      </c>
      <c r="P146" s="5" t="s">
        <v>499</v>
      </c>
      <c r="Q146" s="5"/>
    </row>
    <row r="147" s="13" customFormat="1" ht="36" spans="1:17">
      <c r="A147" s="5">
        <v>55</v>
      </c>
      <c r="B147" s="9" t="s">
        <v>63</v>
      </c>
      <c r="C147" s="9" t="s">
        <v>370</v>
      </c>
      <c r="D147" s="5" t="s">
        <v>586</v>
      </c>
      <c r="E147" s="5" t="s">
        <v>170</v>
      </c>
      <c r="F147" s="5" t="s">
        <v>587</v>
      </c>
      <c r="G147" s="5" t="s">
        <v>108</v>
      </c>
      <c r="H147" s="5">
        <v>17</v>
      </c>
      <c r="I147" s="5" t="s">
        <v>334</v>
      </c>
      <c r="J147" s="5" t="s">
        <v>588</v>
      </c>
      <c r="K147" s="5" t="s">
        <v>589</v>
      </c>
      <c r="L147" s="28">
        <v>44927</v>
      </c>
      <c r="M147" s="28">
        <v>45261</v>
      </c>
      <c r="N147" s="5" t="s">
        <v>590</v>
      </c>
      <c r="O147" s="5" t="s">
        <v>32</v>
      </c>
      <c r="P147" s="5" t="s">
        <v>499</v>
      </c>
      <c r="Q147" s="5"/>
    </row>
    <row r="148" s="13" customFormat="1" ht="36" spans="1:17">
      <c r="A148" s="5">
        <v>56</v>
      </c>
      <c r="B148" s="9" t="s">
        <v>63</v>
      </c>
      <c r="C148" s="9" t="s">
        <v>370</v>
      </c>
      <c r="D148" s="5" t="s">
        <v>591</v>
      </c>
      <c r="E148" s="5" t="s">
        <v>170</v>
      </c>
      <c r="F148" s="5" t="s">
        <v>587</v>
      </c>
      <c r="G148" s="5" t="s">
        <v>108</v>
      </c>
      <c r="H148" s="5">
        <v>3</v>
      </c>
      <c r="I148" s="5" t="s">
        <v>334</v>
      </c>
      <c r="J148" s="5" t="s">
        <v>592</v>
      </c>
      <c r="K148" s="5" t="s">
        <v>400</v>
      </c>
      <c r="L148" s="28">
        <v>44927</v>
      </c>
      <c r="M148" s="28">
        <v>45261</v>
      </c>
      <c r="N148" s="5" t="s">
        <v>593</v>
      </c>
      <c r="O148" s="5" t="s">
        <v>32</v>
      </c>
      <c r="P148" s="5" t="s">
        <v>499</v>
      </c>
      <c r="Q148" s="5"/>
    </row>
    <row r="149" s="13" customFormat="1" ht="48" spans="1:17">
      <c r="A149" s="5">
        <v>57</v>
      </c>
      <c r="B149" s="9" t="s">
        <v>36</v>
      </c>
      <c r="C149" s="9" t="s">
        <v>370</v>
      </c>
      <c r="D149" s="5" t="s">
        <v>594</v>
      </c>
      <c r="E149" s="5" t="s">
        <v>170</v>
      </c>
      <c r="F149" s="5" t="s">
        <v>358</v>
      </c>
      <c r="G149" s="5" t="s">
        <v>108</v>
      </c>
      <c r="H149" s="5">
        <v>17</v>
      </c>
      <c r="I149" s="5" t="s">
        <v>334</v>
      </c>
      <c r="J149" s="5" t="s">
        <v>595</v>
      </c>
      <c r="K149" s="5" t="s">
        <v>596</v>
      </c>
      <c r="L149" s="28">
        <v>44927</v>
      </c>
      <c r="M149" s="28">
        <v>45261</v>
      </c>
      <c r="N149" s="5" t="s">
        <v>597</v>
      </c>
      <c r="O149" s="5" t="s">
        <v>32</v>
      </c>
      <c r="P149" s="5" t="s">
        <v>598</v>
      </c>
      <c r="Q149" s="5"/>
    </row>
    <row r="150" s="13" customFormat="1" ht="36" spans="1:17">
      <c r="A150" s="5">
        <v>58</v>
      </c>
      <c r="B150" s="9" t="s">
        <v>63</v>
      </c>
      <c r="C150" s="9" t="s">
        <v>370</v>
      </c>
      <c r="D150" s="5" t="s">
        <v>599</v>
      </c>
      <c r="E150" s="5" t="s">
        <v>170</v>
      </c>
      <c r="F150" s="5" t="s">
        <v>358</v>
      </c>
      <c r="G150" s="5" t="s">
        <v>108</v>
      </c>
      <c r="H150" s="5">
        <v>3</v>
      </c>
      <c r="I150" s="5" t="s">
        <v>334</v>
      </c>
      <c r="J150" s="5" t="s">
        <v>600</v>
      </c>
      <c r="K150" s="5" t="s">
        <v>400</v>
      </c>
      <c r="L150" s="28">
        <v>44927</v>
      </c>
      <c r="M150" s="28">
        <v>45261</v>
      </c>
      <c r="N150" s="5" t="s">
        <v>601</v>
      </c>
      <c r="O150" s="5" t="s">
        <v>32</v>
      </c>
      <c r="P150" s="5" t="s">
        <v>499</v>
      </c>
      <c r="Q150" s="5"/>
    </row>
    <row r="151" s="13" customFormat="1" ht="36" spans="1:17">
      <c r="A151" s="5">
        <v>59</v>
      </c>
      <c r="B151" s="9" t="s">
        <v>63</v>
      </c>
      <c r="C151" s="9" t="s">
        <v>370</v>
      </c>
      <c r="D151" s="5" t="s">
        <v>602</v>
      </c>
      <c r="E151" s="5" t="s">
        <v>170</v>
      </c>
      <c r="F151" s="5" t="s">
        <v>603</v>
      </c>
      <c r="G151" s="5" t="s">
        <v>108</v>
      </c>
      <c r="H151" s="5">
        <v>17</v>
      </c>
      <c r="I151" s="5" t="s">
        <v>334</v>
      </c>
      <c r="J151" s="5" t="s">
        <v>604</v>
      </c>
      <c r="K151" s="5" t="s">
        <v>605</v>
      </c>
      <c r="L151" s="28">
        <v>44927</v>
      </c>
      <c r="M151" s="28">
        <v>45261</v>
      </c>
      <c r="N151" s="5" t="s">
        <v>606</v>
      </c>
      <c r="O151" s="5" t="s">
        <v>32</v>
      </c>
      <c r="P151" s="5" t="s">
        <v>499</v>
      </c>
      <c r="Q151" s="5"/>
    </row>
    <row r="152" s="13" customFormat="1" ht="36" spans="1:17">
      <c r="A152" s="5">
        <v>60</v>
      </c>
      <c r="B152" s="9" t="s">
        <v>63</v>
      </c>
      <c r="C152" s="9" t="s">
        <v>370</v>
      </c>
      <c r="D152" s="5" t="s">
        <v>607</v>
      </c>
      <c r="E152" s="5" t="s">
        <v>170</v>
      </c>
      <c r="F152" s="5" t="s">
        <v>603</v>
      </c>
      <c r="G152" s="5" t="s">
        <v>108</v>
      </c>
      <c r="H152" s="5">
        <v>3</v>
      </c>
      <c r="I152" s="5" t="s">
        <v>334</v>
      </c>
      <c r="J152" s="5" t="s">
        <v>608</v>
      </c>
      <c r="K152" s="5" t="s">
        <v>400</v>
      </c>
      <c r="L152" s="28">
        <v>44927</v>
      </c>
      <c r="M152" s="28">
        <v>45261</v>
      </c>
      <c r="N152" s="5" t="s">
        <v>609</v>
      </c>
      <c r="O152" s="5" t="s">
        <v>32</v>
      </c>
      <c r="P152" s="5" t="s">
        <v>499</v>
      </c>
      <c r="Q152" s="5"/>
    </row>
    <row r="153" s="13" customFormat="1" ht="36" spans="1:17">
      <c r="A153" s="5">
        <v>61</v>
      </c>
      <c r="B153" s="9" t="s">
        <v>63</v>
      </c>
      <c r="C153" s="9" t="s">
        <v>370</v>
      </c>
      <c r="D153" s="5" t="s">
        <v>610</v>
      </c>
      <c r="E153" s="5" t="s">
        <v>162</v>
      </c>
      <c r="F153" s="5" t="s">
        <v>611</v>
      </c>
      <c r="G153" s="5" t="s">
        <v>84</v>
      </c>
      <c r="H153" s="5">
        <v>45</v>
      </c>
      <c r="I153" s="5" t="s">
        <v>334</v>
      </c>
      <c r="J153" s="5" t="s">
        <v>612</v>
      </c>
      <c r="K153" s="5" t="s">
        <v>400</v>
      </c>
      <c r="L153" s="28">
        <v>44927</v>
      </c>
      <c r="M153" s="28">
        <v>45261</v>
      </c>
      <c r="N153" s="5" t="s">
        <v>613</v>
      </c>
      <c r="O153" s="5" t="s">
        <v>32</v>
      </c>
      <c r="P153" s="5" t="s">
        <v>614</v>
      </c>
      <c r="Q153" s="5"/>
    </row>
    <row r="154" s="13" customFormat="1" ht="36" spans="1:17">
      <c r="A154" s="5">
        <v>62</v>
      </c>
      <c r="B154" s="9" t="s">
        <v>63</v>
      </c>
      <c r="C154" s="9" t="s">
        <v>370</v>
      </c>
      <c r="D154" s="5" t="s">
        <v>615</v>
      </c>
      <c r="E154" s="5" t="s">
        <v>162</v>
      </c>
      <c r="F154" s="5" t="s">
        <v>611</v>
      </c>
      <c r="G154" s="5" t="s">
        <v>84</v>
      </c>
      <c r="H154" s="5">
        <v>28</v>
      </c>
      <c r="I154" s="5" t="s">
        <v>334</v>
      </c>
      <c r="J154" s="5" t="s">
        <v>616</v>
      </c>
      <c r="K154" s="5" t="s">
        <v>617</v>
      </c>
      <c r="L154" s="28">
        <v>44927</v>
      </c>
      <c r="M154" s="28">
        <v>45261</v>
      </c>
      <c r="N154" s="5" t="s">
        <v>618</v>
      </c>
      <c r="O154" s="5" t="s">
        <v>32</v>
      </c>
      <c r="P154" s="5" t="s">
        <v>614</v>
      </c>
      <c r="Q154" s="5"/>
    </row>
    <row r="155" s="13" customFormat="1" ht="36" spans="1:17">
      <c r="A155" s="5">
        <v>63</v>
      </c>
      <c r="B155" s="9" t="s">
        <v>36</v>
      </c>
      <c r="C155" s="9" t="s">
        <v>370</v>
      </c>
      <c r="D155" s="5" t="s">
        <v>619</v>
      </c>
      <c r="E155" s="5" t="s">
        <v>162</v>
      </c>
      <c r="F155" s="5" t="s">
        <v>611</v>
      </c>
      <c r="G155" s="5" t="s">
        <v>84</v>
      </c>
      <c r="H155" s="5">
        <v>12</v>
      </c>
      <c r="I155" s="5" t="s">
        <v>334</v>
      </c>
      <c r="J155" s="5" t="s">
        <v>620</v>
      </c>
      <c r="K155" s="5" t="s">
        <v>621</v>
      </c>
      <c r="L155" s="28">
        <v>44927</v>
      </c>
      <c r="M155" s="28">
        <v>45261</v>
      </c>
      <c r="N155" s="5" t="s">
        <v>622</v>
      </c>
      <c r="O155" s="5" t="s">
        <v>32</v>
      </c>
      <c r="P155" s="5" t="s">
        <v>623</v>
      </c>
      <c r="Q155" s="5"/>
    </row>
    <row r="156" s="13" customFormat="1" ht="48" spans="1:17">
      <c r="A156" s="5">
        <v>64</v>
      </c>
      <c r="B156" s="9" t="s">
        <v>63</v>
      </c>
      <c r="C156" s="9" t="s">
        <v>370</v>
      </c>
      <c r="D156" s="5" t="s">
        <v>624</v>
      </c>
      <c r="E156" s="5" t="s">
        <v>162</v>
      </c>
      <c r="F156" s="5" t="s">
        <v>625</v>
      </c>
      <c r="G156" s="5" t="s">
        <v>84</v>
      </c>
      <c r="H156" s="5">
        <v>15</v>
      </c>
      <c r="I156" s="5" t="s">
        <v>334</v>
      </c>
      <c r="J156" s="5" t="s">
        <v>626</v>
      </c>
      <c r="K156" s="5" t="s">
        <v>627</v>
      </c>
      <c r="L156" s="28">
        <v>44927</v>
      </c>
      <c r="M156" s="28">
        <v>45261</v>
      </c>
      <c r="N156" s="5" t="s">
        <v>628</v>
      </c>
      <c r="O156" s="5" t="s">
        <v>32</v>
      </c>
      <c r="P156" s="5" t="s">
        <v>614</v>
      </c>
      <c r="Q156" s="5"/>
    </row>
    <row r="157" s="13" customFormat="1" ht="36" spans="1:17">
      <c r="A157" s="5">
        <v>65</v>
      </c>
      <c r="B157" s="9" t="s">
        <v>36</v>
      </c>
      <c r="C157" s="9" t="s">
        <v>370</v>
      </c>
      <c r="D157" s="5" t="s">
        <v>629</v>
      </c>
      <c r="E157" s="5" t="s">
        <v>162</v>
      </c>
      <c r="F157" s="5" t="s">
        <v>630</v>
      </c>
      <c r="G157" s="5" t="s">
        <v>68</v>
      </c>
      <c r="H157" s="5">
        <v>30</v>
      </c>
      <c r="I157" s="5" t="s">
        <v>334</v>
      </c>
      <c r="J157" s="5" t="s">
        <v>631</v>
      </c>
      <c r="K157" s="5" t="s">
        <v>632</v>
      </c>
      <c r="L157" s="28">
        <v>44927</v>
      </c>
      <c r="M157" s="28">
        <v>45261</v>
      </c>
      <c r="N157" s="5" t="s">
        <v>633</v>
      </c>
      <c r="O157" s="5" t="s">
        <v>32</v>
      </c>
      <c r="P157" s="5" t="s">
        <v>634</v>
      </c>
      <c r="Q157" s="5"/>
    </row>
    <row r="158" s="13" customFormat="1" ht="36" spans="1:17">
      <c r="A158" s="5">
        <v>66</v>
      </c>
      <c r="B158" s="9" t="s">
        <v>63</v>
      </c>
      <c r="C158" s="9" t="s">
        <v>370</v>
      </c>
      <c r="D158" s="5" t="s">
        <v>635</v>
      </c>
      <c r="E158" s="5" t="s">
        <v>162</v>
      </c>
      <c r="F158" s="5" t="s">
        <v>636</v>
      </c>
      <c r="G158" s="5" t="s">
        <v>68</v>
      </c>
      <c r="H158" s="5">
        <v>10</v>
      </c>
      <c r="I158" s="5" t="s">
        <v>334</v>
      </c>
      <c r="J158" s="5" t="s">
        <v>637</v>
      </c>
      <c r="K158" s="5" t="s">
        <v>638</v>
      </c>
      <c r="L158" s="28">
        <v>44927</v>
      </c>
      <c r="M158" s="28">
        <v>45261</v>
      </c>
      <c r="N158" s="5" t="s">
        <v>639</v>
      </c>
      <c r="O158" s="5" t="s">
        <v>32</v>
      </c>
      <c r="P158" s="5" t="s">
        <v>614</v>
      </c>
      <c r="Q158" s="5"/>
    </row>
    <row r="159" s="13" customFormat="1" ht="36" spans="1:17">
      <c r="A159" s="5">
        <v>67</v>
      </c>
      <c r="B159" s="9" t="s">
        <v>63</v>
      </c>
      <c r="C159" s="9" t="s">
        <v>370</v>
      </c>
      <c r="D159" s="5" t="s">
        <v>640</v>
      </c>
      <c r="E159" s="5" t="s">
        <v>162</v>
      </c>
      <c r="F159" s="5" t="s">
        <v>641</v>
      </c>
      <c r="G159" s="5" t="s">
        <v>68</v>
      </c>
      <c r="H159" s="5">
        <v>14</v>
      </c>
      <c r="I159" s="5" t="s">
        <v>334</v>
      </c>
      <c r="J159" s="5" t="s">
        <v>642</v>
      </c>
      <c r="K159" s="5" t="s">
        <v>643</v>
      </c>
      <c r="L159" s="28">
        <v>44927</v>
      </c>
      <c r="M159" s="28">
        <v>45261</v>
      </c>
      <c r="N159" s="5" t="s">
        <v>644</v>
      </c>
      <c r="O159" s="5" t="s">
        <v>32</v>
      </c>
      <c r="P159" s="5" t="s">
        <v>614</v>
      </c>
      <c r="Q159" s="5"/>
    </row>
    <row r="160" s="13" customFormat="1" ht="36" spans="1:17">
      <c r="A160" s="5">
        <v>68</v>
      </c>
      <c r="B160" s="9" t="s">
        <v>63</v>
      </c>
      <c r="C160" s="9" t="s">
        <v>370</v>
      </c>
      <c r="D160" s="5" t="s">
        <v>645</v>
      </c>
      <c r="E160" s="5" t="s">
        <v>162</v>
      </c>
      <c r="F160" s="5" t="s">
        <v>646</v>
      </c>
      <c r="G160" s="5" t="s">
        <v>68</v>
      </c>
      <c r="H160" s="5">
        <v>6</v>
      </c>
      <c r="I160" s="5" t="s">
        <v>334</v>
      </c>
      <c r="J160" s="5" t="s">
        <v>647</v>
      </c>
      <c r="K160" s="5" t="s">
        <v>400</v>
      </c>
      <c r="L160" s="28">
        <v>44927</v>
      </c>
      <c r="M160" s="28">
        <v>45261</v>
      </c>
      <c r="N160" s="5" t="s">
        <v>648</v>
      </c>
      <c r="O160" s="5" t="s">
        <v>32</v>
      </c>
      <c r="P160" s="5" t="s">
        <v>614</v>
      </c>
      <c r="Q160" s="5"/>
    </row>
    <row r="161" s="13" customFormat="1" ht="36" spans="1:17">
      <c r="A161" s="5">
        <v>69</v>
      </c>
      <c r="B161" s="9" t="s">
        <v>36</v>
      </c>
      <c r="C161" s="9" t="s">
        <v>370</v>
      </c>
      <c r="D161" s="5" t="s">
        <v>649</v>
      </c>
      <c r="E161" s="5" t="s">
        <v>162</v>
      </c>
      <c r="F161" s="5" t="s">
        <v>650</v>
      </c>
      <c r="G161" s="5" t="s">
        <v>68</v>
      </c>
      <c r="H161" s="5">
        <v>20.4</v>
      </c>
      <c r="I161" s="5" t="s">
        <v>334</v>
      </c>
      <c r="J161" s="5" t="s">
        <v>651</v>
      </c>
      <c r="K161" s="5" t="s">
        <v>652</v>
      </c>
      <c r="L161" s="28">
        <v>44927</v>
      </c>
      <c r="M161" s="28">
        <v>45261</v>
      </c>
      <c r="N161" s="5" t="s">
        <v>653</v>
      </c>
      <c r="O161" s="5" t="s">
        <v>32</v>
      </c>
      <c r="P161" s="5" t="s">
        <v>654</v>
      </c>
      <c r="Q161" s="5"/>
    </row>
    <row r="162" s="13" customFormat="1" ht="36" spans="1:17">
      <c r="A162" s="5">
        <v>70</v>
      </c>
      <c r="B162" s="9" t="s">
        <v>63</v>
      </c>
      <c r="C162" s="9" t="s">
        <v>370</v>
      </c>
      <c r="D162" s="5" t="s">
        <v>655</v>
      </c>
      <c r="E162" s="5" t="s">
        <v>162</v>
      </c>
      <c r="F162" s="5" t="s">
        <v>656</v>
      </c>
      <c r="G162" s="5" t="s">
        <v>68</v>
      </c>
      <c r="H162" s="5">
        <v>9.6</v>
      </c>
      <c r="I162" s="5" t="s">
        <v>334</v>
      </c>
      <c r="J162" s="5" t="s">
        <v>657</v>
      </c>
      <c r="K162" s="5" t="s">
        <v>400</v>
      </c>
      <c r="L162" s="28">
        <v>44927</v>
      </c>
      <c r="M162" s="28">
        <v>45261</v>
      </c>
      <c r="N162" s="5" t="s">
        <v>658</v>
      </c>
      <c r="O162" s="5" t="s">
        <v>32</v>
      </c>
      <c r="P162" s="5" t="s">
        <v>614</v>
      </c>
      <c r="Q162" s="5"/>
    </row>
    <row r="163" s="13" customFormat="1" ht="36" spans="1:17">
      <c r="A163" s="5">
        <v>71</v>
      </c>
      <c r="B163" s="9" t="s">
        <v>63</v>
      </c>
      <c r="C163" s="9" t="s">
        <v>370</v>
      </c>
      <c r="D163" s="5" t="s">
        <v>659</v>
      </c>
      <c r="E163" s="5" t="s">
        <v>162</v>
      </c>
      <c r="F163" s="5" t="s">
        <v>660</v>
      </c>
      <c r="G163" s="5" t="s">
        <v>128</v>
      </c>
      <c r="H163" s="5">
        <v>15</v>
      </c>
      <c r="I163" s="5" t="s">
        <v>334</v>
      </c>
      <c r="J163" s="5" t="s">
        <v>661</v>
      </c>
      <c r="K163" s="5" t="s">
        <v>400</v>
      </c>
      <c r="L163" s="28">
        <v>44927</v>
      </c>
      <c r="M163" s="28">
        <v>45261</v>
      </c>
      <c r="N163" s="5" t="s">
        <v>662</v>
      </c>
      <c r="O163" s="5" t="s">
        <v>32</v>
      </c>
      <c r="P163" s="5" t="s">
        <v>614</v>
      </c>
      <c r="Q163" s="5"/>
    </row>
    <row r="164" s="13" customFormat="1" ht="36" spans="1:17">
      <c r="A164" s="5">
        <v>72</v>
      </c>
      <c r="B164" s="9" t="s">
        <v>63</v>
      </c>
      <c r="C164" s="9" t="s">
        <v>370</v>
      </c>
      <c r="D164" s="5" t="s">
        <v>663</v>
      </c>
      <c r="E164" s="5" t="s">
        <v>162</v>
      </c>
      <c r="F164" s="5" t="s">
        <v>664</v>
      </c>
      <c r="G164" s="5" t="s">
        <v>128</v>
      </c>
      <c r="H164" s="5">
        <v>15.45</v>
      </c>
      <c r="I164" s="5" t="s">
        <v>334</v>
      </c>
      <c r="J164" s="5" t="s">
        <v>665</v>
      </c>
      <c r="K164" s="5" t="s">
        <v>666</v>
      </c>
      <c r="L164" s="28">
        <v>44927</v>
      </c>
      <c r="M164" s="28">
        <v>45261</v>
      </c>
      <c r="N164" s="5" t="s">
        <v>667</v>
      </c>
      <c r="O164" s="5" t="s">
        <v>32</v>
      </c>
      <c r="P164" s="5" t="s">
        <v>614</v>
      </c>
      <c r="Q164" s="5"/>
    </row>
    <row r="165" s="13" customFormat="1" ht="36" spans="1:17">
      <c r="A165" s="5">
        <v>73</v>
      </c>
      <c r="B165" s="9" t="s">
        <v>63</v>
      </c>
      <c r="C165" s="9" t="s">
        <v>370</v>
      </c>
      <c r="D165" s="5" t="s">
        <v>668</v>
      </c>
      <c r="E165" s="5" t="s">
        <v>162</v>
      </c>
      <c r="F165" s="5" t="s">
        <v>664</v>
      </c>
      <c r="G165" s="5" t="s">
        <v>128</v>
      </c>
      <c r="H165" s="5">
        <v>8</v>
      </c>
      <c r="I165" s="5" t="s">
        <v>334</v>
      </c>
      <c r="J165" s="5" t="s">
        <v>669</v>
      </c>
      <c r="K165" s="5" t="s">
        <v>670</v>
      </c>
      <c r="L165" s="28">
        <v>44927</v>
      </c>
      <c r="M165" s="28">
        <v>45261</v>
      </c>
      <c r="N165" s="5" t="s">
        <v>671</v>
      </c>
      <c r="O165" s="5" t="s">
        <v>32</v>
      </c>
      <c r="P165" s="5" t="s">
        <v>614</v>
      </c>
      <c r="Q165" s="5"/>
    </row>
    <row r="166" s="13" customFormat="1" ht="36" spans="1:17">
      <c r="A166" s="5">
        <v>74</v>
      </c>
      <c r="B166" s="9" t="s">
        <v>63</v>
      </c>
      <c r="C166" s="9" t="s">
        <v>370</v>
      </c>
      <c r="D166" s="5" t="s">
        <v>672</v>
      </c>
      <c r="E166" s="5" t="s">
        <v>162</v>
      </c>
      <c r="F166" s="5" t="s">
        <v>673</v>
      </c>
      <c r="G166" s="5" t="s">
        <v>128</v>
      </c>
      <c r="H166" s="5">
        <v>11.55</v>
      </c>
      <c r="I166" s="5" t="s">
        <v>334</v>
      </c>
      <c r="J166" s="5" t="s">
        <v>674</v>
      </c>
      <c r="K166" s="5" t="s">
        <v>675</v>
      </c>
      <c r="L166" s="28">
        <v>44927</v>
      </c>
      <c r="M166" s="28">
        <v>45261</v>
      </c>
      <c r="N166" s="5" t="s">
        <v>676</v>
      </c>
      <c r="O166" s="5" t="s">
        <v>32</v>
      </c>
      <c r="P166" s="5" t="s">
        <v>614</v>
      </c>
      <c r="Q166" s="5"/>
    </row>
    <row r="167" s="13" customFormat="1" ht="48" spans="1:17">
      <c r="A167" s="5">
        <v>75</v>
      </c>
      <c r="B167" s="9" t="s">
        <v>63</v>
      </c>
      <c r="C167" s="9" t="s">
        <v>370</v>
      </c>
      <c r="D167" s="5" t="s">
        <v>677</v>
      </c>
      <c r="E167" s="5" t="s">
        <v>162</v>
      </c>
      <c r="F167" s="5" t="s">
        <v>678</v>
      </c>
      <c r="G167" s="5" t="s">
        <v>84</v>
      </c>
      <c r="H167" s="5">
        <v>28.8</v>
      </c>
      <c r="I167" s="5" t="s">
        <v>334</v>
      </c>
      <c r="J167" s="5" t="s">
        <v>679</v>
      </c>
      <c r="K167" s="5" t="s">
        <v>680</v>
      </c>
      <c r="L167" s="28">
        <v>44927</v>
      </c>
      <c r="M167" s="28">
        <v>45261</v>
      </c>
      <c r="N167" s="5" t="s">
        <v>681</v>
      </c>
      <c r="O167" s="5" t="s">
        <v>32</v>
      </c>
      <c r="P167" s="5" t="s">
        <v>614</v>
      </c>
      <c r="Q167" s="5"/>
    </row>
    <row r="168" s="13" customFormat="1" ht="36" spans="1:17">
      <c r="A168" s="5">
        <v>76</v>
      </c>
      <c r="B168" s="9" t="s">
        <v>63</v>
      </c>
      <c r="C168" s="9" t="s">
        <v>370</v>
      </c>
      <c r="D168" s="5" t="s">
        <v>682</v>
      </c>
      <c r="E168" s="5" t="s">
        <v>162</v>
      </c>
      <c r="F168" s="5" t="s">
        <v>683</v>
      </c>
      <c r="G168" s="5" t="s">
        <v>84</v>
      </c>
      <c r="H168" s="5">
        <v>6</v>
      </c>
      <c r="I168" s="5" t="s">
        <v>334</v>
      </c>
      <c r="J168" s="5" t="s">
        <v>684</v>
      </c>
      <c r="K168" s="5" t="s">
        <v>685</v>
      </c>
      <c r="L168" s="28">
        <v>44927</v>
      </c>
      <c r="M168" s="28">
        <v>45261</v>
      </c>
      <c r="N168" s="5" t="s">
        <v>686</v>
      </c>
      <c r="O168" s="5" t="s">
        <v>32</v>
      </c>
      <c r="P168" s="5" t="s">
        <v>614</v>
      </c>
      <c r="Q168" s="5"/>
    </row>
    <row r="169" s="13" customFormat="1" ht="48" spans="1:17">
      <c r="A169" s="5">
        <v>77</v>
      </c>
      <c r="B169" s="9" t="s">
        <v>63</v>
      </c>
      <c r="C169" s="9" t="s">
        <v>370</v>
      </c>
      <c r="D169" s="5" t="s">
        <v>687</v>
      </c>
      <c r="E169" s="5" t="s">
        <v>162</v>
      </c>
      <c r="F169" s="5" t="s">
        <v>688</v>
      </c>
      <c r="G169" s="5" t="s">
        <v>84</v>
      </c>
      <c r="H169" s="5">
        <v>38.1</v>
      </c>
      <c r="I169" s="5" t="s">
        <v>334</v>
      </c>
      <c r="J169" s="5" t="s">
        <v>689</v>
      </c>
      <c r="K169" s="5" t="s">
        <v>690</v>
      </c>
      <c r="L169" s="28">
        <v>44927</v>
      </c>
      <c r="M169" s="28">
        <v>45261</v>
      </c>
      <c r="N169" s="5" t="s">
        <v>691</v>
      </c>
      <c r="O169" s="5" t="s">
        <v>32</v>
      </c>
      <c r="P169" s="5" t="s">
        <v>614</v>
      </c>
      <c r="Q169" s="5"/>
    </row>
    <row r="170" s="13" customFormat="1" ht="36" spans="1:17">
      <c r="A170" s="5">
        <v>78</v>
      </c>
      <c r="B170" s="9" t="s">
        <v>63</v>
      </c>
      <c r="C170" s="9" t="s">
        <v>370</v>
      </c>
      <c r="D170" s="5" t="s">
        <v>692</v>
      </c>
      <c r="E170" s="5" t="s">
        <v>162</v>
      </c>
      <c r="F170" s="5" t="s">
        <v>693</v>
      </c>
      <c r="G170" s="5" t="s">
        <v>84</v>
      </c>
      <c r="H170" s="5">
        <v>1.5</v>
      </c>
      <c r="I170" s="5" t="s">
        <v>334</v>
      </c>
      <c r="J170" s="5" t="s">
        <v>694</v>
      </c>
      <c r="K170" s="5" t="s">
        <v>695</v>
      </c>
      <c r="L170" s="28">
        <v>44927</v>
      </c>
      <c r="M170" s="28">
        <v>45261</v>
      </c>
      <c r="N170" s="5" t="s">
        <v>696</v>
      </c>
      <c r="O170" s="5" t="s">
        <v>32</v>
      </c>
      <c r="P170" s="5" t="s">
        <v>614</v>
      </c>
      <c r="Q170" s="5"/>
    </row>
    <row r="171" s="13" customFormat="1" ht="36" spans="1:17">
      <c r="A171" s="5">
        <v>79</v>
      </c>
      <c r="B171" s="9" t="s">
        <v>63</v>
      </c>
      <c r="C171" s="9" t="s">
        <v>370</v>
      </c>
      <c r="D171" s="5" t="s">
        <v>697</v>
      </c>
      <c r="E171" s="5" t="s">
        <v>162</v>
      </c>
      <c r="F171" s="5" t="s">
        <v>698</v>
      </c>
      <c r="G171" s="5" t="s">
        <v>84</v>
      </c>
      <c r="H171" s="5">
        <v>13.8</v>
      </c>
      <c r="I171" s="5" t="s">
        <v>334</v>
      </c>
      <c r="J171" s="5" t="s">
        <v>699</v>
      </c>
      <c r="K171" s="5" t="s">
        <v>400</v>
      </c>
      <c r="L171" s="28">
        <v>44927</v>
      </c>
      <c r="M171" s="28">
        <v>45261</v>
      </c>
      <c r="N171" s="5" t="s">
        <v>700</v>
      </c>
      <c r="O171" s="5" t="s">
        <v>32</v>
      </c>
      <c r="P171" s="5" t="s">
        <v>614</v>
      </c>
      <c r="Q171" s="5"/>
    </row>
    <row r="172" s="13" customFormat="1" ht="36" spans="1:17">
      <c r="A172" s="5">
        <v>80</v>
      </c>
      <c r="B172" s="9" t="s">
        <v>36</v>
      </c>
      <c r="C172" s="9" t="s">
        <v>370</v>
      </c>
      <c r="D172" s="5" t="s">
        <v>701</v>
      </c>
      <c r="E172" s="5" t="s">
        <v>162</v>
      </c>
      <c r="F172" s="5" t="s">
        <v>702</v>
      </c>
      <c r="G172" s="5" t="s">
        <v>84</v>
      </c>
      <c r="H172" s="5">
        <v>12</v>
      </c>
      <c r="I172" s="5" t="s">
        <v>334</v>
      </c>
      <c r="J172" s="5" t="s">
        <v>703</v>
      </c>
      <c r="K172" s="5" t="s">
        <v>621</v>
      </c>
      <c r="L172" s="28">
        <v>44927</v>
      </c>
      <c r="M172" s="28">
        <v>45261</v>
      </c>
      <c r="N172" s="5" t="s">
        <v>704</v>
      </c>
      <c r="O172" s="5" t="s">
        <v>32</v>
      </c>
      <c r="P172" s="5" t="s">
        <v>705</v>
      </c>
      <c r="Q172" s="5"/>
    </row>
    <row r="173" s="13" customFormat="1" ht="36" spans="1:17">
      <c r="A173" s="5">
        <v>81</v>
      </c>
      <c r="B173" s="9" t="s">
        <v>63</v>
      </c>
      <c r="C173" s="9" t="s">
        <v>370</v>
      </c>
      <c r="D173" s="5" t="s">
        <v>706</v>
      </c>
      <c r="E173" s="5" t="s">
        <v>162</v>
      </c>
      <c r="F173" s="5" t="s">
        <v>707</v>
      </c>
      <c r="G173" s="5" t="s">
        <v>108</v>
      </c>
      <c r="H173" s="5">
        <v>20</v>
      </c>
      <c r="I173" s="5" t="s">
        <v>334</v>
      </c>
      <c r="J173" s="5" t="s">
        <v>708</v>
      </c>
      <c r="K173" s="5" t="s">
        <v>709</v>
      </c>
      <c r="L173" s="28">
        <v>44927</v>
      </c>
      <c r="M173" s="28">
        <v>45261</v>
      </c>
      <c r="N173" s="5" t="s">
        <v>710</v>
      </c>
      <c r="O173" s="5" t="s">
        <v>32</v>
      </c>
      <c r="P173" s="5" t="s">
        <v>614</v>
      </c>
      <c r="Q173" s="5"/>
    </row>
    <row r="174" s="13" customFormat="1" ht="36" spans="1:17">
      <c r="A174" s="5">
        <v>82</v>
      </c>
      <c r="B174" s="9" t="s">
        <v>63</v>
      </c>
      <c r="C174" s="9" t="s">
        <v>370</v>
      </c>
      <c r="D174" s="5" t="s">
        <v>711</v>
      </c>
      <c r="E174" s="5" t="s">
        <v>162</v>
      </c>
      <c r="F174" s="5" t="s">
        <v>163</v>
      </c>
      <c r="G174" s="5" t="s">
        <v>108</v>
      </c>
      <c r="H174" s="5">
        <v>19.8</v>
      </c>
      <c r="I174" s="5" t="s">
        <v>334</v>
      </c>
      <c r="J174" s="5" t="s">
        <v>712</v>
      </c>
      <c r="K174" s="5" t="s">
        <v>400</v>
      </c>
      <c r="L174" s="28">
        <v>44927</v>
      </c>
      <c r="M174" s="28">
        <v>45261</v>
      </c>
      <c r="N174" s="5" t="s">
        <v>713</v>
      </c>
      <c r="O174" s="5" t="s">
        <v>32</v>
      </c>
      <c r="P174" s="5" t="s">
        <v>614</v>
      </c>
      <c r="Q174" s="5"/>
    </row>
    <row r="175" s="13" customFormat="1" ht="36" spans="1:17">
      <c r="A175" s="5">
        <v>83</v>
      </c>
      <c r="B175" s="9" t="s">
        <v>63</v>
      </c>
      <c r="C175" s="9" t="s">
        <v>370</v>
      </c>
      <c r="D175" s="5" t="s">
        <v>714</v>
      </c>
      <c r="E175" s="5" t="s">
        <v>179</v>
      </c>
      <c r="F175" s="5" t="s">
        <v>715</v>
      </c>
      <c r="G175" s="5" t="s">
        <v>68</v>
      </c>
      <c r="H175" s="5">
        <v>10</v>
      </c>
      <c r="I175" s="5" t="s">
        <v>334</v>
      </c>
      <c r="J175" s="5" t="s">
        <v>716</v>
      </c>
      <c r="K175" s="5" t="s">
        <v>717</v>
      </c>
      <c r="L175" s="28">
        <v>44927</v>
      </c>
      <c r="M175" s="28">
        <v>45261</v>
      </c>
      <c r="N175" s="5" t="s">
        <v>718</v>
      </c>
      <c r="O175" s="5" t="s">
        <v>32</v>
      </c>
      <c r="P175" s="5" t="s">
        <v>719</v>
      </c>
      <c r="Q175" s="5"/>
    </row>
    <row r="176" s="13" customFormat="1" ht="48" spans="1:17">
      <c r="A176" s="5">
        <v>84</v>
      </c>
      <c r="B176" s="9" t="s">
        <v>63</v>
      </c>
      <c r="C176" s="9" t="s">
        <v>370</v>
      </c>
      <c r="D176" s="5" t="s">
        <v>720</v>
      </c>
      <c r="E176" s="5" t="s">
        <v>179</v>
      </c>
      <c r="F176" s="5" t="s">
        <v>721</v>
      </c>
      <c r="G176" s="5" t="s">
        <v>68</v>
      </c>
      <c r="H176" s="5">
        <v>17</v>
      </c>
      <c r="I176" s="5" t="s">
        <v>334</v>
      </c>
      <c r="J176" s="5" t="s">
        <v>722</v>
      </c>
      <c r="K176" s="5" t="s">
        <v>723</v>
      </c>
      <c r="L176" s="28">
        <v>44927</v>
      </c>
      <c r="M176" s="28">
        <v>45261</v>
      </c>
      <c r="N176" s="5" t="s">
        <v>724</v>
      </c>
      <c r="O176" s="5" t="s">
        <v>32</v>
      </c>
      <c r="P176" s="5" t="s">
        <v>719</v>
      </c>
      <c r="Q176" s="5"/>
    </row>
    <row r="177" s="13" customFormat="1" ht="48" spans="1:17">
      <c r="A177" s="5">
        <v>85</v>
      </c>
      <c r="B177" s="9" t="s">
        <v>36</v>
      </c>
      <c r="C177" s="9" t="s">
        <v>370</v>
      </c>
      <c r="D177" s="5" t="s">
        <v>725</v>
      </c>
      <c r="E177" s="5" t="s">
        <v>179</v>
      </c>
      <c r="F177" s="5" t="s">
        <v>726</v>
      </c>
      <c r="G177" s="5" t="s">
        <v>108</v>
      </c>
      <c r="H177" s="5">
        <v>17</v>
      </c>
      <c r="I177" s="5" t="s">
        <v>334</v>
      </c>
      <c r="J177" s="5" t="s">
        <v>727</v>
      </c>
      <c r="K177" s="5" t="s">
        <v>728</v>
      </c>
      <c r="L177" s="28">
        <v>44927</v>
      </c>
      <c r="M177" s="28">
        <v>45261</v>
      </c>
      <c r="N177" s="5" t="s">
        <v>729</v>
      </c>
      <c r="O177" s="5" t="s">
        <v>32</v>
      </c>
      <c r="P177" s="5" t="s">
        <v>719</v>
      </c>
      <c r="Q177" s="5"/>
    </row>
    <row r="178" s="13" customFormat="1" ht="48" spans="1:17">
      <c r="A178" s="5">
        <v>86</v>
      </c>
      <c r="B178" s="9" t="s">
        <v>63</v>
      </c>
      <c r="C178" s="9" t="s">
        <v>370</v>
      </c>
      <c r="D178" s="5" t="s">
        <v>730</v>
      </c>
      <c r="E178" s="5" t="s">
        <v>179</v>
      </c>
      <c r="F178" s="5" t="s">
        <v>731</v>
      </c>
      <c r="G178" s="5" t="s">
        <v>68</v>
      </c>
      <c r="H178" s="5">
        <v>27</v>
      </c>
      <c r="I178" s="5" t="s">
        <v>334</v>
      </c>
      <c r="J178" s="5" t="s">
        <v>732</v>
      </c>
      <c r="K178" s="5" t="s">
        <v>733</v>
      </c>
      <c r="L178" s="28">
        <v>44927</v>
      </c>
      <c r="M178" s="28">
        <v>45261</v>
      </c>
      <c r="N178" s="5" t="s">
        <v>734</v>
      </c>
      <c r="O178" s="5" t="s">
        <v>32</v>
      </c>
      <c r="P178" s="5" t="s">
        <v>719</v>
      </c>
      <c r="Q178" s="5"/>
    </row>
    <row r="179" s="13" customFormat="1" ht="48" spans="1:17">
      <c r="A179" s="5">
        <v>87</v>
      </c>
      <c r="B179" s="9" t="s">
        <v>36</v>
      </c>
      <c r="C179" s="9" t="s">
        <v>370</v>
      </c>
      <c r="D179" s="5" t="s">
        <v>735</v>
      </c>
      <c r="E179" s="5" t="s">
        <v>179</v>
      </c>
      <c r="F179" s="5" t="s">
        <v>736</v>
      </c>
      <c r="G179" s="5" t="s">
        <v>108</v>
      </c>
      <c r="H179" s="5">
        <v>17</v>
      </c>
      <c r="I179" s="5" t="s">
        <v>334</v>
      </c>
      <c r="J179" s="5" t="s">
        <v>737</v>
      </c>
      <c r="K179" s="5" t="s">
        <v>738</v>
      </c>
      <c r="L179" s="28">
        <v>44927</v>
      </c>
      <c r="M179" s="28">
        <v>45261</v>
      </c>
      <c r="N179" s="5" t="s">
        <v>739</v>
      </c>
      <c r="O179" s="5" t="s">
        <v>32</v>
      </c>
      <c r="P179" s="5" t="s">
        <v>719</v>
      </c>
      <c r="Q179" s="5"/>
    </row>
    <row r="180" s="13" customFormat="1" ht="36" spans="1:17">
      <c r="A180" s="5">
        <v>88</v>
      </c>
      <c r="B180" s="9" t="s">
        <v>63</v>
      </c>
      <c r="C180" s="9" t="s">
        <v>370</v>
      </c>
      <c r="D180" s="5" t="s">
        <v>740</v>
      </c>
      <c r="E180" s="5" t="s">
        <v>179</v>
      </c>
      <c r="F180" s="5" t="s">
        <v>741</v>
      </c>
      <c r="G180" s="5" t="s">
        <v>108</v>
      </c>
      <c r="H180" s="5">
        <v>17</v>
      </c>
      <c r="I180" s="5" t="s">
        <v>334</v>
      </c>
      <c r="J180" s="5" t="s">
        <v>742</v>
      </c>
      <c r="K180" s="5" t="s">
        <v>743</v>
      </c>
      <c r="L180" s="28">
        <v>44927</v>
      </c>
      <c r="M180" s="28">
        <v>45261</v>
      </c>
      <c r="N180" s="5" t="s">
        <v>744</v>
      </c>
      <c r="O180" s="5" t="s">
        <v>32</v>
      </c>
      <c r="P180" s="5" t="s">
        <v>719</v>
      </c>
      <c r="Q180" s="5"/>
    </row>
    <row r="181" s="13" customFormat="1" ht="48" spans="1:17">
      <c r="A181" s="5">
        <v>89</v>
      </c>
      <c r="B181" s="9" t="s">
        <v>63</v>
      </c>
      <c r="C181" s="9" t="s">
        <v>370</v>
      </c>
      <c r="D181" s="5" t="s">
        <v>745</v>
      </c>
      <c r="E181" s="5" t="s">
        <v>179</v>
      </c>
      <c r="F181" s="5" t="s">
        <v>746</v>
      </c>
      <c r="G181" s="5" t="s">
        <v>68</v>
      </c>
      <c r="H181" s="5">
        <v>10</v>
      </c>
      <c r="I181" s="5" t="s">
        <v>334</v>
      </c>
      <c r="J181" s="5" t="s">
        <v>747</v>
      </c>
      <c r="K181" s="5" t="s">
        <v>748</v>
      </c>
      <c r="L181" s="28">
        <v>44927</v>
      </c>
      <c r="M181" s="28">
        <v>45261</v>
      </c>
      <c r="N181" s="5" t="s">
        <v>749</v>
      </c>
      <c r="O181" s="5" t="s">
        <v>32</v>
      </c>
      <c r="P181" s="5" t="s">
        <v>719</v>
      </c>
      <c r="Q181" s="5"/>
    </row>
    <row r="182" s="13" customFormat="1" ht="48" spans="1:17">
      <c r="A182" s="5">
        <v>90</v>
      </c>
      <c r="B182" s="9" t="s">
        <v>36</v>
      </c>
      <c r="C182" s="9" t="s">
        <v>370</v>
      </c>
      <c r="D182" s="5" t="s">
        <v>750</v>
      </c>
      <c r="E182" s="5" t="s">
        <v>179</v>
      </c>
      <c r="F182" s="5" t="s">
        <v>180</v>
      </c>
      <c r="G182" s="5" t="s">
        <v>68</v>
      </c>
      <c r="H182" s="5">
        <v>17</v>
      </c>
      <c r="I182" s="5" t="s">
        <v>334</v>
      </c>
      <c r="J182" s="5" t="s">
        <v>727</v>
      </c>
      <c r="K182" s="5" t="s">
        <v>728</v>
      </c>
      <c r="L182" s="28">
        <v>44927</v>
      </c>
      <c r="M182" s="28">
        <v>45261</v>
      </c>
      <c r="N182" s="5" t="s">
        <v>751</v>
      </c>
      <c r="O182" s="5" t="s">
        <v>32</v>
      </c>
      <c r="P182" s="5" t="s">
        <v>719</v>
      </c>
      <c r="Q182" s="5"/>
    </row>
    <row r="183" s="13" customFormat="1" ht="36" spans="1:17">
      <c r="A183" s="5">
        <v>91</v>
      </c>
      <c r="B183" s="9" t="s">
        <v>63</v>
      </c>
      <c r="C183" s="9" t="s">
        <v>370</v>
      </c>
      <c r="D183" s="5" t="s">
        <v>752</v>
      </c>
      <c r="E183" s="5" t="s">
        <v>179</v>
      </c>
      <c r="F183" s="5" t="s">
        <v>314</v>
      </c>
      <c r="G183" s="5" t="s">
        <v>68</v>
      </c>
      <c r="H183" s="5">
        <v>12</v>
      </c>
      <c r="I183" s="5" t="s">
        <v>334</v>
      </c>
      <c r="J183" s="5" t="s">
        <v>753</v>
      </c>
      <c r="K183" s="5" t="s">
        <v>400</v>
      </c>
      <c r="L183" s="28">
        <v>44927</v>
      </c>
      <c r="M183" s="28">
        <v>45261</v>
      </c>
      <c r="N183" s="5" t="s">
        <v>754</v>
      </c>
      <c r="O183" s="5" t="s">
        <v>32</v>
      </c>
      <c r="P183" s="5" t="s">
        <v>719</v>
      </c>
      <c r="Q183" s="5"/>
    </row>
    <row r="184" s="13" customFormat="1" ht="36" spans="1:17">
      <c r="A184" s="5">
        <v>92</v>
      </c>
      <c r="B184" s="9" t="s">
        <v>63</v>
      </c>
      <c r="C184" s="9" t="s">
        <v>370</v>
      </c>
      <c r="D184" s="5" t="s">
        <v>755</v>
      </c>
      <c r="E184" s="5" t="s">
        <v>179</v>
      </c>
      <c r="F184" s="5" t="s">
        <v>756</v>
      </c>
      <c r="G184" s="5" t="s">
        <v>68</v>
      </c>
      <c r="H184" s="5">
        <v>18</v>
      </c>
      <c r="I184" s="5" t="s">
        <v>334</v>
      </c>
      <c r="J184" s="5" t="s">
        <v>757</v>
      </c>
      <c r="K184" s="5" t="s">
        <v>758</v>
      </c>
      <c r="L184" s="28">
        <v>44927</v>
      </c>
      <c r="M184" s="28">
        <v>45261</v>
      </c>
      <c r="N184" s="5" t="s">
        <v>759</v>
      </c>
      <c r="O184" s="5" t="s">
        <v>32</v>
      </c>
      <c r="P184" s="5" t="s">
        <v>719</v>
      </c>
      <c r="Q184" s="5"/>
    </row>
    <row r="185" s="13" customFormat="1" ht="48" spans="1:17">
      <c r="A185" s="5">
        <v>93</v>
      </c>
      <c r="B185" s="9" t="s">
        <v>36</v>
      </c>
      <c r="C185" s="9" t="s">
        <v>370</v>
      </c>
      <c r="D185" s="5" t="s">
        <v>760</v>
      </c>
      <c r="E185" s="5" t="s">
        <v>179</v>
      </c>
      <c r="F185" s="5" t="s">
        <v>761</v>
      </c>
      <c r="G185" s="5" t="s">
        <v>68</v>
      </c>
      <c r="H185" s="5">
        <v>27</v>
      </c>
      <c r="I185" s="5" t="s">
        <v>334</v>
      </c>
      <c r="J185" s="5" t="s">
        <v>762</v>
      </c>
      <c r="K185" s="5" t="s">
        <v>763</v>
      </c>
      <c r="L185" s="28">
        <v>44927</v>
      </c>
      <c r="M185" s="28">
        <v>45261</v>
      </c>
      <c r="N185" s="5" t="s">
        <v>764</v>
      </c>
      <c r="O185" s="5" t="s">
        <v>32</v>
      </c>
      <c r="P185" s="5" t="s">
        <v>719</v>
      </c>
      <c r="Q185" s="5"/>
    </row>
    <row r="186" s="13" customFormat="1" ht="36" spans="1:17">
      <c r="A186" s="5">
        <v>94</v>
      </c>
      <c r="B186" s="9" t="s">
        <v>63</v>
      </c>
      <c r="C186" s="9" t="s">
        <v>370</v>
      </c>
      <c r="D186" s="5" t="s">
        <v>765</v>
      </c>
      <c r="E186" s="5" t="s">
        <v>179</v>
      </c>
      <c r="F186" s="5" t="s">
        <v>766</v>
      </c>
      <c r="G186" s="5" t="s">
        <v>108</v>
      </c>
      <c r="H186" s="5">
        <v>7</v>
      </c>
      <c r="I186" s="5" t="s">
        <v>334</v>
      </c>
      <c r="J186" s="5" t="s">
        <v>767</v>
      </c>
      <c r="K186" s="5" t="s">
        <v>768</v>
      </c>
      <c r="L186" s="28">
        <v>44927</v>
      </c>
      <c r="M186" s="28">
        <v>45261</v>
      </c>
      <c r="N186" s="5" t="s">
        <v>769</v>
      </c>
      <c r="O186" s="5" t="s">
        <v>32</v>
      </c>
      <c r="P186" s="5" t="s">
        <v>719</v>
      </c>
      <c r="Q186" s="5"/>
    </row>
    <row r="187" s="13" customFormat="1" ht="36" spans="1:17">
      <c r="A187" s="5">
        <v>95</v>
      </c>
      <c r="B187" s="9" t="s">
        <v>63</v>
      </c>
      <c r="C187" s="9" t="s">
        <v>370</v>
      </c>
      <c r="D187" s="5" t="s">
        <v>770</v>
      </c>
      <c r="E187" s="5" t="s">
        <v>179</v>
      </c>
      <c r="F187" s="5" t="s">
        <v>766</v>
      </c>
      <c r="G187" s="5" t="s">
        <v>108</v>
      </c>
      <c r="H187" s="5">
        <v>10</v>
      </c>
      <c r="I187" s="5" t="s">
        <v>334</v>
      </c>
      <c r="J187" s="5" t="s">
        <v>771</v>
      </c>
      <c r="K187" s="5" t="s">
        <v>70</v>
      </c>
      <c r="L187" s="28">
        <v>44927</v>
      </c>
      <c r="M187" s="28">
        <v>45261</v>
      </c>
      <c r="N187" s="5" t="s">
        <v>772</v>
      </c>
      <c r="O187" s="5" t="s">
        <v>32</v>
      </c>
      <c r="P187" s="5" t="s">
        <v>719</v>
      </c>
      <c r="Q187" s="5"/>
    </row>
    <row r="188" s="13" customFormat="1" ht="84" spans="1:17">
      <c r="A188" s="5">
        <v>96</v>
      </c>
      <c r="B188" s="9" t="s">
        <v>36</v>
      </c>
      <c r="C188" s="9" t="s">
        <v>370</v>
      </c>
      <c r="D188" s="5" t="s">
        <v>773</v>
      </c>
      <c r="E188" s="5" t="s">
        <v>179</v>
      </c>
      <c r="F188" s="5" t="s">
        <v>774</v>
      </c>
      <c r="G188" s="5" t="s">
        <v>84</v>
      </c>
      <c r="H188" s="5">
        <v>45</v>
      </c>
      <c r="I188" s="5" t="s">
        <v>334</v>
      </c>
      <c r="J188" s="5" t="s">
        <v>775</v>
      </c>
      <c r="K188" s="5" t="s">
        <v>776</v>
      </c>
      <c r="L188" s="28">
        <v>44927</v>
      </c>
      <c r="M188" s="28">
        <v>45261</v>
      </c>
      <c r="N188" s="5" t="s">
        <v>777</v>
      </c>
      <c r="O188" s="5" t="s">
        <v>32</v>
      </c>
      <c r="P188" s="5" t="s">
        <v>719</v>
      </c>
      <c r="Q188" s="5"/>
    </row>
    <row r="189" s="13" customFormat="1" ht="36" spans="1:17">
      <c r="A189" s="5">
        <v>97</v>
      </c>
      <c r="B189" s="9" t="s">
        <v>63</v>
      </c>
      <c r="C189" s="9" t="s">
        <v>370</v>
      </c>
      <c r="D189" s="5" t="s">
        <v>778</v>
      </c>
      <c r="E189" s="5" t="s">
        <v>179</v>
      </c>
      <c r="F189" s="5" t="s">
        <v>774</v>
      </c>
      <c r="G189" s="5" t="s">
        <v>84</v>
      </c>
      <c r="H189" s="5">
        <v>6</v>
      </c>
      <c r="I189" s="5" t="s">
        <v>334</v>
      </c>
      <c r="J189" s="5" t="s">
        <v>779</v>
      </c>
      <c r="K189" s="5" t="s">
        <v>400</v>
      </c>
      <c r="L189" s="28">
        <v>44927</v>
      </c>
      <c r="M189" s="28">
        <v>45261</v>
      </c>
      <c r="N189" s="5" t="s">
        <v>780</v>
      </c>
      <c r="O189" s="5" t="s">
        <v>32</v>
      </c>
      <c r="P189" s="5" t="s">
        <v>719</v>
      </c>
      <c r="Q189" s="5"/>
    </row>
    <row r="190" s="13" customFormat="1" ht="36" spans="1:17">
      <c r="A190" s="5">
        <v>98</v>
      </c>
      <c r="B190" s="9" t="s">
        <v>36</v>
      </c>
      <c r="C190" s="9" t="s">
        <v>370</v>
      </c>
      <c r="D190" s="5" t="s">
        <v>781</v>
      </c>
      <c r="E190" s="5" t="s">
        <v>179</v>
      </c>
      <c r="F190" s="5" t="s">
        <v>782</v>
      </c>
      <c r="G190" s="5" t="s">
        <v>84</v>
      </c>
      <c r="H190" s="5">
        <v>20</v>
      </c>
      <c r="I190" s="5" t="s">
        <v>334</v>
      </c>
      <c r="J190" s="5" t="s">
        <v>727</v>
      </c>
      <c r="K190" s="5" t="s">
        <v>783</v>
      </c>
      <c r="L190" s="28">
        <v>44927</v>
      </c>
      <c r="M190" s="28">
        <v>45261</v>
      </c>
      <c r="N190" s="5" t="s">
        <v>784</v>
      </c>
      <c r="O190" s="5" t="s">
        <v>32</v>
      </c>
      <c r="P190" s="5" t="s">
        <v>719</v>
      </c>
      <c r="Q190" s="5"/>
    </row>
    <row r="191" s="13" customFormat="1" ht="60" spans="1:17">
      <c r="A191" s="5">
        <v>99</v>
      </c>
      <c r="B191" s="9" t="s">
        <v>36</v>
      </c>
      <c r="C191" s="9" t="s">
        <v>370</v>
      </c>
      <c r="D191" s="5" t="s">
        <v>785</v>
      </c>
      <c r="E191" s="5" t="s">
        <v>179</v>
      </c>
      <c r="F191" s="5" t="s">
        <v>782</v>
      </c>
      <c r="G191" s="5" t="s">
        <v>84</v>
      </c>
      <c r="H191" s="5">
        <v>23</v>
      </c>
      <c r="I191" s="5" t="s">
        <v>334</v>
      </c>
      <c r="J191" s="5" t="s">
        <v>786</v>
      </c>
      <c r="K191" s="5" t="s">
        <v>763</v>
      </c>
      <c r="L191" s="28">
        <v>44927</v>
      </c>
      <c r="M191" s="28">
        <v>45261</v>
      </c>
      <c r="N191" s="5" t="s">
        <v>787</v>
      </c>
      <c r="O191" s="5" t="s">
        <v>32</v>
      </c>
      <c r="P191" s="5" t="s">
        <v>719</v>
      </c>
      <c r="Q191" s="5"/>
    </row>
    <row r="192" s="13" customFormat="1" ht="36" spans="1:17">
      <c r="A192" s="5">
        <v>100</v>
      </c>
      <c r="B192" s="9" t="s">
        <v>36</v>
      </c>
      <c r="C192" s="9" t="s">
        <v>370</v>
      </c>
      <c r="D192" s="5" t="s">
        <v>788</v>
      </c>
      <c r="E192" s="5" t="s">
        <v>179</v>
      </c>
      <c r="F192" s="5" t="s">
        <v>27</v>
      </c>
      <c r="G192" s="5"/>
      <c r="H192" s="5">
        <v>30</v>
      </c>
      <c r="I192" s="5" t="s">
        <v>334</v>
      </c>
      <c r="J192" s="5" t="s">
        <v>789</v>
      </c>
      <c r="K192" s="5" t="s">
        <v>790</v>
      </c>
      <c r="L192" s="28">
        <v>44927</v>
      </c>
      <c r="M192" s="28">
        <v>45261</v>
      </c>
      <c r="N192" s="5" t="s">
        <v>791</v>
      </c>
      <c r="O192" s="5" t="s">
        <v>32</v>
      </c>
      <c r="P192" s="5" t="s">
        <v>792</v>
      </c>
      <c r="Q192" s="5"/>
    </row>
    <row r="193" s="13" customFormat="1" ht="36" spans="1:17">
      <c r="A193" s="5">
        <v>101</v>
      </c>
      <c r="B193" s="9" t="s">
        <v>63</v>
      </c>
      <c r="C193" s="9" t="s">
        <v>370</v>
      </c>
      <c r="D193" s="5" t="s">
        <v>793</v>
      </c>
      <c r="E193" s="5" t="s">
        <v>74</v>
      </c>
      <c r="F193" s="5" t="s">
        <v>794</v>
      </c>
      <c r="G193" s="5" t="s">
        <v>108</v>
      </c>
      <c r="H193" s="5">
        <v>10</v>
      </c>
      <c r="I193" s="5" t="s">
        <v>334</v>
      </c>
      <c r="J193" s="5" t="s">
        <v>795</v>
      </c>
      <c r="K193" s="5" t="s">
        <v>796</v>
      </c>
      <c r="L193" s="28">
        <v>44927</v>
      </c>
      <c r="M193" s="28">
        <v>45261</v>
      </c>
      <c r="N193" s="5" t="s">
        <v>797</v>
      </c>
      <c r="O193" s="5" t="s">
        <v>32</v>
      </c>
      <c r="P193" s="5" t="s">
        <v>798</v>
      </c>
      <c r="Q193" s="5"/>
    </row>
    <row r="194" s="13" customFormat="1" ht="48" spans="1:17">
      <c r="A194" s="5">
        <v>102</v>
      </c>
      <c r="B194" s="9" t="s">
        <v>36</v>
      </c>
      <c r="C194" s="9" t="s">
        <v>370</v>
      </c>
      <c r="D194" s="5" t="s">
        <v>799</v>
      </c>
      <c r="E194" s="5" t="s">
        <v>74</v>
      </c>
      <c r="F194" s="5" t="s">
        <v>75</v>
      </c>
      <c r="G194" s="5" t="s">
        <v>68</v>
      </c>
      <c r="H194" s="5">
        <v>20</v>
      </c>
      <c r="I194" s="5" t="s">
        <v>334</v>
      </c>
      <c r="J194" s="5" t="s">
        <v>800</v>
      </c>
      <c r="K194" s="5" t="s">
        <v>801</v>
      </c>
      <c r="L194" s="28">
        <v>44927</v>
      </c>
      <c r="M194" s="28">
        <v>45261</v>
      </c>
      <c r="N194" s="5" t="s">
        <v>802</v>
      </c>
      <c r="O194" s="5" t="s">
        <v>32</v>
      </c>
      <c r="P194" s="5" t="s">
        <v>798</v>
      </c>
      <c r="Q194" s="5"/>
    </row>
    <row r="195" s="16" customFormat="1" ht="48" spans="1:17">
      <c r="A195" s="5">
        <v>103</v>
      </c>
      <c r="B195" s="9" t="s">
        <v>63</v>
      </c>
      <c r="C195" s="9" t="s">
        <v>370</v>
      </c>
      <c r="D195" s="5" t="s">
        <v>803</v>
      </c>
      <c r="E195" s="5" t="s">
        <v>74</v>
      </c>
      <c r="F195" s="5" t="s">
        <v>804</v>
      </c>
      <c r="G195" s="5" t="s">
        <v>108</v>
      </c>
      <c r="H195" s="5">
        <v>20</v>
      </c>
      <c r="I195" s="5" t="s">
        <v>334</v>
      </c>
      <c r="J195" s="9" t="s">
        <v>805</v>
      </c>
      <c r="K195" s="9" t="s">
        <v>806</v>
      </c>
      <c r="L195" s="28">
        <v>44927</v>
      </c>
      <c r="M195" s="28">
        <v>45261</v>
      </c>
      <c r="N195" s="5" t="s">
        <v>807</v>
      </c>
      <c r="O195" s="5" t="s">
        <v>32</v>
      </c>
      <c r="P195" s="5" t="s">
        <v>798</v>
      </c>
      <c r="Q195" s="5"/>
    </row>
    <row r="196" s="16" customFormat="1" ht="48" spans="1:17">
      <c r="A196" s="5">
        <v>104</v>
      </c>
      <c r="B196" s="9" t="s">
        <v>63</v>
      </c>
      <c r="C196" s="9" t="s">
        <v>370</v>
      </c>
      <c r="D196" s="5" t="s">
        <v>808</v>
      </c>
      <c r="E196" s="5" t="s">
        <v>74</v>
      </c>
      <c r="F196" s="5" t="s">
        <v>199</v>
      </c>
      <c r="G196" s="5" t="s">
        <v>84</v>
      </c>
      <c r="H196" s="5">
        <v>10</v>
      </c>
      <c r="I196" s="5" t="s">
        <v>334</v>
      </c>
      <c r="J196" s="5" t="s">
        <v>809</v>
      </c>
      <c r="K196" s="5" t="s">
        <v>810</v>
      </c>
      <c r="L196" s="28">
        <v>44927</v>
      </c>
      <c r="M196" s="28">
        <v>45261</v>
      </c>
      <c r="N196" s="5" t="s">
        <v>811</v>
      </c>
      <c r="O196" s="5" t="s">
        <v>32</v>
      </c>
      <c r="P196" s="5" t="s">
        <v>798</v>
      </c>
      <c r="Q196" s="5"/>
    </row>
    <row r="197" s="16" customFormat="1" ht="48" spans="1:17">
      <c r="A197" s="5">
        <v>105</v>
      </c>
      <c r="B197" s="9" t="s">
        <v>63</v>
      </c>
      <c r="C197" s="9" t="s">
        <v>370</v>
      </c>
      <c r="D197" s="5" t="s">
        <v>812</v>
      </c>
      <c r="E197" s="5" t="s">
        <v>74</v>
      </c>
      <c r="F197" s="5" t="s">
        <v>813</v>
      </c>
      <c r="G197" s="5" t="s">
        <v>68</v>
      </c>
      <c r="H197" s="5">
        <v>12</v>
      </c>
      <c r="I197" s="5" t="s">
        <v>334</v>
      </c>
      <c r="J197" s="9" t="s">
        <v>814</v>
      </c>
      <c r="K197" s="5" t="s">
        <v>815</v>
      </c>
      <c r="L197" s="28">
        <v>44927</v>
      </c>
      <c r="M197" s="28">
        <v>45261</v>
      </c>
      <c r="N197" s="5" t="s">
        <v>816</v>
      </c>
      <c r="O197" s="5" t="s">
        <v>32</v>
      </c>
      <c r="P197" s="5" t="s">
        <v>798</v>
      </c>
      <c r="Q197" s="5"/>
    </row>
    <row r="198" s="16" customFormat="1" ht="36" spans="1:17">
      <c r="A198" s="5">
        <v>106</v>
      </c>
      <c r="B198" s="9" t="s">
        <v>36</v>
      </c>
      <c r="C198" s="9" t="s">
        <v>370</v>
      </c>
      <c r="D198" s="5" t="s">
        <v>817</v>
      </c>
      <c r="E198" s="5" t="s">
        <v>74</v>
      </c>
      <c r="F198" s="5" t="s">
        <v>794</v>
      </c>
      <c r="G198" s="5" t="s">
        <v>108</v>
      </c>
      <c r="H198" s="5">
        <v>10</v>
      </c>
      <c r="I198" s="5" t="s">
        <v>334</v>
      </c>
      <c r="J198" s="5" t="s">
        <v>818</v>
      </c>
      <c r="K198" s="5" t="s">
        <v>819</v>
      </c>
      <c r="L198" s="28">
        <v>44927</v>
      </c>
      <c r="M198" s="28">
        <v>45261</v>
      </c>
      <c r="N198" s="5" t="s">
        <v>820</v>
      </c>
      <c r="O198" s="5" t="s">
        <v>32</v>
      </c>
      <c r="P198" s="5" t="s">
        <v>798</v>
      </c>
      <c r="Q198" s="5"/>
    </row>
    <row r="199" s="16" customFormat="1" ht="48" spans="1:17">
      <c r="A199" s="5">
        <v>107</v>
      </c>
      <c r="B199" s="9" t="s">
        <v>63</v>
      </c>
      <c r="C199" s="9" t="s">
        <v>370</v>
      </c>
      <c r="D199" s="5" t="s">
        <v>821</v>
      </c>
      <c r="E199" s="5" t="s">
        <v>74</v>
      </c>
      <c r="F199" s="5" t="s">
        <v>822</v>
      </c>
      <c r="G199" s="5" t="s">
        <v>108</v>
      </c>
      <c r="H199" s="5">
        <v>11</v>
      </c>
      <c r="I199" s="5" t="s">
        <v>334</v>
      </c>
      <c r="J199" s="9" t="s">
        <v>823</v>
      </c>
      <c r="K199" s="9" t="s">
        <v>824</v>
      </c>
      <c r="L199" s="28">
        <v>44927</v>
      </c>
      <c r="M199" s="28">
        <v>45261</v>
      </c>
      <c r="N199" s="5" t="s">
        <v>825</v>
      </c>
      <c r="O199" s="5" t="s">
        <v>32</v>
      </c>
      <c r="P199" s="5" t="s">
        <v>798</v>
      </c>
      <c r="Q199" s="5"/>
    </row>
    <row r="200" s="16" customFormat="1" ht="60" spans="1:17">
      <c r="A200" s="5">
        <v>108</v>
      </c>
      <c r="B200" s="9" t="s">
        <v>63</v>
      </c>
      <c r="C200" s="9" t="s">
        <v>370</v>
      </c>
      <c r="D200" s="5" t="s">
        <v>826</v>
      </c>
      <c r="E200" s="5" t="s">
        <v>74</v>
      </c>
      <c r="F200" s="5" t="s">
        <v>199</v>
      </c>
      <c r="G200" s="5" t="s">
        <v>84</v>
      </c>
      <c r="H200" s="5">
        <v>25.9</v>
      </c>
      <c r="I200" s="5" t="s">
        <v>334</v>
      </c>
      <c r="J200" s="5" t="s">
        <v>827</v>
      </c>
      <c r="K200" s="5" t="s">
        <v>828</v>
      </c>
      <c r="L200" s="28">
        <v>44927</v>
      </c>
      <c r="M200" s="28">
        <v>45261</v>
      </c>
      <c r="N200" s="5" t="s">
        <v>829</v>
      </c>
      <c r="O200" s="5" t="s">
        <v>32</v>
      </c>
      <c r="P200" s="5" t="s">
        <v>798</v>
      </c>
      <c r="Q200" s="5"/>
    </row>
    <row r="201" s="16" customFormat="1" ht="48" spans="1:17">
      <c r="A201" s="5">
        <v>109</v>
      </c>
      <c r="B201" s="9" t="s">
        <v>36</v>
      </c>
      <c r="C201" s="9" t="s">
        <v>370</v>
      </c>
      <c r="D201" s="5" t="s">
        <v>830</v>
      </c>
      <c r="E201" s="5" t="s">
        <v>74</v>
      </c>
      <c r="F201" s="5" t="s">
        <v>75</v>
      </c>
      <c r="G201" s="5" t="s">
        <v>68</v>
      </c>
      <c r="H201" s="5">
        <v>10</v>
      </c>
      <c r="I201" s="5" t="s">
        <v>334</v>
      </c>
      <c r="J201" s="5" t="s">
        <v>831</v>
      </c>
      <c r="K201" s="5" t="s">
        <v>832</v>
      </c>
      <c r="L201" s="28">
        <v>44927</v>
      </c>
      <c r="M201" s="28">
        <v>45261</v>
      </c>
      <c r="N201" s="5" t="s">
        <v>833</v>
      </c>
      <c r="O201" s="5" t="s">
        <v>32</v>
      </c>
      <c r="P201" s="5" t="s">
        <v>798</v>
      </c>
      <c r="Q201" s="5"/>
    </row>
    <row r="202" s="16" customFormat="1" ht="36" spans="1:17">
      <c r="A202" s="5">
        <v>110</v>
      </c>
      <c r="B202" s="9" t="s">
        <v>63</v>
      </c>
      <c r="C202" s="9" t="s">
        <v>370</v>
      </c>
      <c r="D202" s="5" t="s">
        <v>834</v>
      </c>
      <c r="E202" s="5" t="s">
        <v>74</v>
      </c>
      <c r="F202" s="5" t="s">
        <v>822</v>
      </c>
      <c r="G202" s="5" t="s">
        <v>108</v>
      </c>
      <c r="H202" s="5">
        <v>9</v>
      </c>
      <c r="I202" s="5" t="s">
        <v>334</v>
      </c>
      <c r="J202" s="5" t="s">
        <v>456</v>
      </c>
      <c r="K202" s="5" t="s">
        <v>400</v>
      </c>
      <c r="L202" s="28">
        <v>44927</v>
      </c>
      <c r="M202" s="28">
        <v>45261</v>
      </c>
      <c r="N202" s="5" t="s">
        <v>835</v>
      </c>
      <c r="O202" s="5" t="s">
        <v>32</v>
      </c>
      <c r="P202" s="5" t="s">
        <v>798</v>
      </c>
      <c r="Q202" s="5"/>
    </row>
    <row r="203" s="16" customFormat="1" ht="48" spans="1:17">
      <c r="A203" s="5">
        <v>111</v>
      </c>
      <c r="B203" s="9" t="s">
        <v>36</v>
      </c>
      <c r="C203" s="9" t="s">
        <v>370</v>
      </c>
      <c r="D203" s="5" t="s">
        <v>836</v>
      </c>
      <c r="E203" s="5" t="s">
        <v>74</v>
      </c>
      <c r="F203" s="5" t="s">
        <v>199</v>
      </c>
      <c r="G203" s="5" t="s">
        <v>84</v>
      </c>
      <c r="H203" s="5">
        <v>20</v>
      </c>
      <c r="I203" s="5" t="s">
        <v>334</v>
      </c>
      <c r="J203" s="5" t="s">
        <v>837</v>
      </c>
      <c r="K203" s="5" t="s">
        <v>838</v>
      </c>
      <c r="L203" s="28">
        <v>44927</v>
      </c>
      <c r="M203" s="28">
        <v>45261</v>
      </c>
      <c r="N203" s="5" t="s">
        <v>839</v>
      </c>
      <c r="O203" s="5" t="s">
        <v>32</v>
      </c>
      <c r="P203" s="5" t="s">
        <v>798</v>
      </c>
      <c r="Q203" s="5"/>
    </row>
    <row r="204" s="16" customFormat="1" ht="72" spans="1:17">
      <c r="A204" s="5">
        <v>112</v>
      </c>
      <c r="B204" s="9" t="s">
        <v>36</v>
      </c>
      <c r="C204" s="9" t="s">
        <v>370</v>
      </c>
      <c r="D204" s="5" t="s">
        <v>840</v>
      </c>
      <c r="E204" s="5" t="s">
        <v>74</v>
      </c>
      <c r="F204" s="5" t="s">
        <v>813</v>
      </c>
      <c r="G204" s="5" t="s">
        <v>68</v>
      </c>
      <c r="H204" s="5">
        <v>18</v>
      </c>
      <c r="I204" s="5" t="s">
        <v>334</v>
      </c>
      <c r="J204" s="9" t="s">
        <v>841</v>
      </c>
      <c r="K204" s="9" t="s">
        <v>842</v>
      </c>
      <c r="L204" s="28">
        <v>44927</v>
      </c>
      <c r="M204" s="28">
        <v>45261</v>
      </c>
      <c r="N204" s="5" t="s">
        <v>843</v>
      </c>
      <c r="O204" s="5" t="s">
        <v>32</v>
      </c>
      <c r="P204" s="5" t="s">
        <v>798</v>
      </c>
      <c r="Q204" s="5"/>
    </row>
    <row r="205" s="16" customFormat="1" ht="48" spans="1:17">
      <c r="A205" s="5">
        <v>113</v>
      </c>
      <c r="B205" s="9" t="s">
        <v>36</v>
      </c>
      <c r="C205" s="9" t="s">
        <v>370</v>
      </c>
      <c r="D205" s="5" t="s">
        <v>844</v>
      </c>
      <c r="E205" s="5" t="s">
        <v>74</v>
      </c>
      <c r="F205" s="5" t="s">
        <v>199</v>
      </c>
      <c r="G205" s="5" t="s">
        <v>84</v>
      </c>
      <c r="H205" s="5">
        <v>44.1</v>
      </c>
      <c r="I205" s="5" t="s">
        <v>334</v>
      </c>
      <c r="J205" s="5" t="s">
        <v>845</v>
      </c>
      <c r="K205" s="5" t="s">
        <v>846</v>
      </c>
      <c r="L205" s="28">
        <v>44927</v>
      </c>
      <c r="M205" s="28">
        <v>45261</v>
      </c>
      <c r="N205" s="5" t="s">
        <v>847</v>
      </c>
      <c r="O205" s="5" t="s">
        <v>32</v>
      </c>
      <c r="P205" s="5" t="s">
        <v>201</v>
      </c>
      <c r="Q205" s="5"/>
    </row>
    <row r="206" s="16" customFormat="1" ht="60" spans="1:17">
      <c r="A206" s="5">
        <v>114</v>
      </c>
      <c r="B206" s="9" t="s">
        <v>63</v>
      </c>
      <c r="C206" s="9" t="s">
        <v>370</v>
      </c>
      <c r="D206" s="5" t="s">
        <v>848</v>
      </c>
      <c r="E206" s="5" t="s">
        <v>193</v>
      </c>
      <c r="F206" s="5" t="s">
        <v>849</v>
      </c>
      <c r="G206" s="5" t="s">
        <v>68</v>
      </c>
      <c r="H206" s="5">
        <v>30</v>
      </c>
      <c r="I206" s="5" t="s">
        <v>334</v>
      </c>
      <c r="J206" s="5" t="s">
        <v>850</v>
      </c>
      <c r="K206" s="5" t="s">
        <v>851</v>
      </c>
      <c r="L206" s="28">
        <v>44927</v>
      </c>
      <c r="M206" s="28">
        <v>45261</v>
      </c>
      <c r="N206" s="5" t="s">
        <v>852</v>
      </c>
      <c r="O206" s="5" t="s">
        <v>32</v>
      </c>
      <c r="P206" s="5" t="s">
        <v>853</v>
      </c>
      <c r="Q206" s="5"/>
    </row>
    <row r="207" s="16" customFormat="1" ht="36" spans="1:17">
      <c r="A207" s="5">
        <v>115</v>
      </c>
      <c r="B207" s="9" t="s">
        <v>63</v>
      </c>
      <c r="C207" s="9" t="s">
        <v>370</v>
      </c>
      <c r="D207" s="5" t="s">
        <v>854</v>
      </c>
      <c r="E207" s="5" t="s">
        <v>193</v>
      </c>
      <c r="F207" s="5" t="s">
        <v>194</v>
      </c>
      <c r="G207" s="5" t="s">
        <v>68</v>
      </c>
      <c r="H207" s="5">
        <v>30</v>
      </c>
      <c r="I207" s="5" t="s">
        <v>334</v>
      </c>
      <c r="J207" s="5" t="s">
        <v>855</v>
      </c>
      <c r="K207" s="5" t="s">
        <v>856</v>
      </c>
      <c r="L207" s="28">
        <v>44927</v>
      </c>
      <c r="M207" s="28">
        <v>45261</v>
      </c>
      <c r="N207" s="5" t="s">
        <v>857</v>
      </c>
      <c r="O207" s="5" t="s">
        <v>32</v>
      </c>
      <c r="P207" s="5" t="s">
        <v>853</v>
      </c>
      <c r="Q207" s="5"/>
    </row>
    <row r="208" s="16" customFormat="1" ht="36" spans="1:17">
      <c r="A208" s="5">
        <v>116</v>
      </c>
      <c r="B208" s="9" t="s">
        <v>63</v>
      </c>
      <c r="C208" s="9" t="s">
        <v>370</v>
      </c>
      <c r="D208" s="5" t="s">
        <v>858</v>
      </c>
      <c r="E208" s="5" t="s">
        <v>193</v>
      </c>
      <c r="F208" s="5" t="s">
        <v>859</v>
      </c>
      <c r="G208" s="5" t="s">
        <v>68</v>
      </c>
      <c r="H208" s="5">
        <v>30</v>
      </c>
      <c r="I208" s="5" t="s">
        <v>334</v>
      </c>
      <c r="J208" s="5" t="s">
        <v>860</v>
      </c>
      <c r="K208" s="5" t="s">
        <v>861</v>
      </c>
      <c r="L208" s="28">
        <v>44927</v>
      </c>
      <c r="M208" s="28">
        <v>45261</v>
      </c>
      <c r="N208" s="5" t="s">
        <v>862</v>
      </c>
      <c r="O208" s="5" t="s">
        <v>32</v>
      </c>
      <c r="P208" s="5" t="s">
        <v>853</v>
      </c>
      <c r="Q208" s="5"/>
    </row>
    <row r="209" s="16" customFormat="1" ht="60" spans="1:17">
      <c r="A209" s="5">
        <v>117</v>
      </c>
      <c r="B209" s="9" t="s">
        <v>36</v>
      </c>
      <c r="C209" s="9" t="s">
        <v>370</v>
      </c>
      <c r="D209" s="5" t="s">
        <v>863</v>
      </c>
      <c r="E209" s="5" t="s">
        <v>193</v>
      </c>
      <c r="F209" s="5" t="s">
        <v>864</v>
      </c>
      <c r="G209" s="5" t="s">
        <v>68</v>
      </c>
      <c r="H209" s="5">
        <v>30</v>
      </c>
      <c r="I209" s="5" t="s">
        <v>334</v>
      </c>
      <c r="J209" s="5" t="s">
        <v>865</v>
      </c>
      <c r="K209" s="5" t="s">
        <v>866</v>
      </c>
      <c r="L209" s="28">
        <v>44927</v>
      </c>
      <c r="M209" s="28">
        <v>45261</v>
      </c>
      <c r="N209" s="5" t="s">
        <v>867</v>
      </c>
      <c r="O209" s="5" t="s">
        <v>32</v>
      </c>
      <c r="P209" s="5" t="s">
        <v>853</v>
      </c>
      <c r="Q209" s="5"/>
    </row>
    <row r="210" s="16" customFormat="1" ht="48" spans="1:17">
      <c r="A210" s="5">
        <v>118</v>
      </c>
      <c r="B210" s="9" t="s">
        <v>63</v>
      </c>
      <c r="C210" s="9" t="s">
        <v>370</v>
      </c>
      <c r="D210" s="5" t="s">
        <v>868</v>
      </c>
      <c r="E210" s="5" t="s">
        <v>193</v>
      </c>
      <c r="F210" s="5" t="s">
        <v>869</v>
      </c>
      <c r="G210" s="5" t="s">
        <v>68</v>
      </c>
      <c r="H210" s="5">
        <v>30</v>
      </c>
      <c r="I210" s="5" t="s">
        <v>334</v>
      </c>
      <c r="J210" s="5" t="s">
        <v>870</v>
      </c>
      <c r="K210" s="5" t="s">
        <v>871</v>
      </c>
      <c r="L210" s="28">
        <v>44927</v>
      </c>
      <c r="M210" s="28">
        <v>45261</v>
      </c>
      <c r="N210" s="5" t="s">
        <v>872</v>
      </c>
      <c r="O210" s="5" t="s">
        <v>32</v>
      </c>
      <c r="P210" s="5" t="s">
        <v>853</v>
      </c>
      <c r="Q210" s="5"/>
    </row>
    <row r="211" s="16" customFormat="1" ht="48" spans="1:17">
      <c r="A211" s="5">
        <v>119</v>
      </c>
      <c r="B211" s="9" t="s">
        <v>36</v>
      </c>
      <c r="C211" s="9" t="s">
        <v>370</v>
      </c>
      <c r="D211" s="5" t="s">
        <v>873</v>
      </c>
      <c r="E211" s="5" t="s">
        <v>193</v>
      </c>
      <c r="F211" s="5" t="s">
        <v>874</v>
      </c>
      <c r="G211" s="5" t="s">
        <v>68</v>
      </c>
      <c r="H211" s="5">
        <v>30</v>
      </c>
      <c r="I211" s="5" t="s">
        <v>334</v>
      </c>
      <c r="J211" s="5" t="s">
        <v>875</v>
      </c>
      <c r="K211" s="5" t="s">
        <v>876</v>
      </c>
      <c r="L211" s="28">
        <v>44927</v>
      </c>
      <c r="M211" s="28">
        <v>45261</v>
      </c>
      <c r="N211" s="5" t="s">
        <v>877</v>
      </c>
      <c r="O211" s="5" t="s">
        <v>32</v>
      </c>
      <c r="P211" s="5" t="s">
        <v>878</v>
      </c>
      <c r="Q211" s="5"/>
    </row>
    <row r="212" s="16" customFormat="1" ht="48" spans="1:17">
      <c r="A212" s="5">
        <v>120</v>
      </c>
      <c r="B212" s="9" t="s">
        <v>36</v>
      </c>
      <c r="C212" s="9" t="s">
        <v>370</v>
      </c>
      <c r="D212" s="5" t="s">
        <v>879</v>
      </c>
      <c r="E212" s="5" t="s">
        <v>193</v>
      </c>
      <c r="F212" s="5" t="s">
        <v>880</v>
      </c>
      <c r="G212" s="5" t="s">
        <v>108</v>
      </c>
      <c r="H212" s="5">
        <v>20</v>
      </c>
      <c r="I212" s="5" t="s">
        <v>334</v>
      </c>
      <c r="J212" s="5" t="s">
        <v>881</v>
      </c>
      <c r="K212" s="5" t="s">
        <v>882</v>
      </c>
      <c r="L212" s="28">
        <v>44927</v>
      </c>
      <c r="M212" s="28">
        <v>45261</v>
      </c>
      <c r="N212" s="5" t="s">
        <v>883</v>
      </c>
      <c r="O212" s="5" t="s">
        <v>32</v>
      </c>
      <c r="P212" s="5" t="s">
        <v>884</v>
      </c>
      <c r="Q212" s="5"/>
    </row>
    <row r="213" s="16" customFormat="1" ht="48" spans="1:17">
      <c r="A213" s="5">
        <v>121</v>
      </c>
      <c r="B213" s="9" t="s">
        <v>36</v>
      </c>
      <c r="C213" s="9" t="s">
        <v>370</v>
      </c>
      <c r="D213" s="5" t="s">
        <v>885</v>
      </c>
      <c r="E213" s="5" t="s">
        <v>193</v>
      </c>
      <c r="F213" s="5" t="s">
        <v>886</v>
      </c>
      <c r="G213" s="5" t="s">
        <v>108</v>
      </c>
      <c r="H213" s="5">
        <v>20</v>
      </c>
      <c r="I213" s="5" t="s">
        <v>334</v>
      </c>
      <c r="J213" s="5"/>
      <c r="K213" s="5"/>
      <c r="L213" s="28">
        <v>44927</v>
      </c>
      <c r="M213" s="28">
        <v>45261</v>
      </c>
      <c r="N213" s="5" t="s">
        <v>887</v>
      </c>
      <c r="O213" s="5" t="s">
        <v>32</v>
      </c>
      <c r="P213" s="5" t="s">
        <v>888</v>
      </c>
      <c r="Q213" s="5"/>
    </row>
    <row r="214" s="16" customFormat="1" ht="48" spans="1:17">
      <c r="A214" s="5">
        <v>122</v>
      </c>
      <c r="B214" s="9" t="s">
        <v>36</v>
      </c>
      <c r="C214" s="9" t="s">
        <v>370</v>
      </c>
      <c r="D214" s="5" t="s">
        <v>889</v>
      </c>
      <c r="E214" s="5" t="s">
        <v>193</v>
      </c>
      <c r="F214" s="5" t="s">
        <v>890</v>
      </c>
      <c r="G214" s="5" t="s">
        <v>108</v>
      </c>
      <c r="H214" s="5">
        <v>20</v>
      </c>
      <c r="I214" s="5" t="s">
        <v>334</v>
      </c>
      <c r="J214" s="5"/>
      <c r="K214" s="5"/>
      <c r="L214" s="28">
        <v>44927</v>
      </c>
      <c r="M214" s="28">
        <v>45261</v>
      </c>
      <c r="N214" s="5" t="s">
        <v>891</v>
      </c>
      <c r="O214" s="5" t="s">
        <v>32</v>
      </c>
      <c r="P214" s="5" t="s">
        <v>892</v>
      </c>
      <c r="Q214" s="5"/>
    </row>
    <row r="215" s="16" customFormat="1" ht="48" spans="1:17">
      <c r="A215" s="5">
        <v>123</v>
      </c>
      <c r="B215" s="9" t="s">
        <v>36</v>
      </c>
      <c r="C215" s="9" t="s">
        <v>370</v>
      </c>
      <c r="D215" s="5" t="s">
        <v>893</v>
      </c>
      <c r="E215" s="5" t="s">
        <v>193</v>
      </c>
      <c r="F215" s="5" t="s">
        <v>894</v>
      </c>
      <c r="G215" s="5" t="s">
        <v>108</v>
      </c>
      <c r="H215" s="5">
        <v>20</v>
      </c>
      <c r="I215" s="5" t="s">
        <v>334</v>
      </c>
      <c r="J215" s="5"/>
      <c r="K215" s="5"/>
      <c r="L215" s="28">
        <v>44927</v>
      </c>
      <c r="M215" s="28">
        <v>45261</v>
      </c>
      <c r="N215" s="5" t="s">
        <v>895</v>
      </c>
      <c r="O215" s="5" t="s">
        <v>32</v>
      </c>
      <c r="P215" s="5" t="s">
        <v>896</v>
      </c>
      <c r="Q215" s="5"/>
    </row>
    <row r="216" s="16" customFormat="1" ht="48" spans="1:17">
      <c r="A216" s="5">
        <v>124</v>
      </c>
      <c r="B216" s="9" t="s">
        <v>36</v>
      </c>
      <c r="C216" s="9" t="s">
        <v>370</v>
      </c>
      <c r="D216" s="5" t="s">
        <v>897</v>
      </c>
      <c r="E216" s="5" t="s">
        <v>193</v>
      </c>
      <c r="F216" s="5" t="s">
        <v>898</v>
      </c>
      <c r="G216" s="5" t="s">
        <v>108</v>
      </c>
      <c r="H216" s="5">
        <v>20</v>
      </c>
      <c r="I216" s="5" t="s">
        <v>334</v>
      </c>
      <c r="J216" s="5"/>
      <c r="K216" s="5"/>
      <c r="L216" s="28">
        <v>44927</v>
      </c>
      <c r="M216" s="28">
        <v>45261</v>
      </c>
      <c r="N216" s="5" t="s">
        <v>899</v>
      </c>
      <c r="O216" s="5" t="s">
        <v>32</v>
      </c>
      <c r="P216" s="5" t="s">
        <v>900</v>
      </c>
      <c r="Q216" s="5"/>
    </row>
    <row r="217" s="16" customFormat="1" ht="48" spans="1:17">
      <c r="A217" s="5">
        <v>125</v>
      </c>
      <c r="B217" s="9" t="s">
        <v>36</v>
      </c>
      <c r="C217" s="9" t="s">
        <v>370</v>
      </c>
      <c r="D217" s="5" t="s">
        <v>901</v>
      </c>
      <c r="E217" s="5" t="s">
        <v>193</v>
      </c>
      <c r="F217" s="5" t="s">
        <v>902</v>
      </c>
      <c r="G217" s="5" t="s">
        <v>108</v>
      </c>
      <c r="H217" s="5">
        <v>20</v>
      </c>
      <c r="I217" s="5" t="s">
        <v>334</v>
      </c>
      <c r="J217" s="5"/>
      <c r="K217" s="5"/>
      <c r="L217" s="28">
        <v>44927</v>
      </c>
      <c r="M217" s="28">
        <v>45261</v>
      </c>
      <c r="N217" s="5" t="s">
        <v>903</v>
      </c>
      <c r="O217" s="5" t="s">
        <v>32</v>
      </c>
      <c r="P217" s="5" t="s">
        <v>904</v>
      </c>
      <c r="Q217" s="5"/>
    </row>
    <row r="218" s="16" customFormat="1" ht="48" spans="1:17">
      <c r="A218" s="5">
        <v>126</v>
      </c>
      <c r="B218" s="9" t="s">
        <v>63</v>
      </c>
      <c r="C218" s="9" t="s">
        <v>370</v>
      </c>
      <c r="D218" s="5" t="s">
        <v>905</v>
      </c>
      <c r="E218" s="5" t="s">
        <v>193</v>
      </c>
      <c r="F218" s="5" t="s">
        <v>906</v>
      </c>
      <c r="G218" s="5" t="s">
        <v>108</v>
      </c>
      <c r="H218" s="5">
        <v>20</v>
      </c>
      <c r="I218" s="5" t="s">
        <v>334</v>
      </c>
      <c r="J218" s="5" t="s">
        <v>907</v>
      </c>
      <c r="K218" s="5" t="s">
        <v>908</v>
      </c>
      <c r="L218" s="28">
        <v>44927</v>
      </c>
      <c r="M218" s="28">
        <v>45261</v>
      </c>
      <c r="N218" s="5" t="s">
        <v>909</v>
      </c>
      <c r="O218" s="5" t="s">
        <v>32</v>
      </c>
      <c r="P218" s="5" t="s">
        <v>853</v>
      </c>
      <c r="Q218" s="5"/>
    </row>
    <row r="219" s="16" customFormat="1" ht="36" spans="1:17">
      <c r="A219" s="5">
        <v>127</v>
      </c>
      <c r="B219" s="9" t="s">
        <v>63</v>
      </c>
      <c r="C219" s="9" t="s">
        <v>370</v>
      </c>
      <c r="D219" s="5" t="s">
        <v>910</v>
      </c>
      <c r="E219" s="5" t="s">
        <v>193</v>
      </c>
      <c r="F219" s="5" t="s">
        <v>911</v>
      </c>
      <c r="G219" s="5" t="s">
        <v>108</v>
      </c>
      <c r="H219" s="5">
        <v>20</v>
      </c>
      <c r="I219" s="5" t="s">
        <v>334</v>
      </c>
      <c r="J219" s="5" t="s">
        <v>912</v>
      </c>
      <c r="K219" s="5" t="s">
        <v>913</v>
      </c>
      <c r="L219" s="28">
        <v>44927</v>
      </c>
      <c r="M219" s="28">
        <v>45261</v>
      </c>
      <c r="N219" s="5" t="s">
        <v>914</v>
      </c>
      <c r="O219" s="5" t="s">
        <v>32</v>
      </c>
      <c r="P219" s="5" t="s">
        <v>853</v>
      </c>
      <c r="Q219" s="5"/>
    </row>
    <row r="220" s="16" customFormat="1" ht="36" spans="1:17">
      <c r="A220" s="5">
        <v>128</v>
      </c>
      <c r="B220" s="9" t="s">
        <v>63</v>
      </c>
      <c r="C220" s="9" t="s">
        <v>370</v>
      </c>
      <c r="D220" s="5" t="s">
        <v>915</v>
      </c>
      <c r="E220" s="5" t="s">
        <v>193</v>
      </c>
      <c r="F220" s="5" t="s">
        <v>916</v>
      </c>
      <c r="G220" s="5" t="s">
        <v>108</v>
      </c>
      <c r="H220" s="5">
        <v>20</v>
      </c>
      <c r="I220" s="5" t="s">
        <v>334</v>
      </c>
      <c r="J220" s="5" t="s">
        <v>917</v>
      </c>
      <c r="K220" s="5" t="s">
        <v>918</v>
      </c>
      <c r="L220" s="28">
        <v>44927</v>
      </c>
      <c r="M220" s="28">
        <v>45261</v>
      </c>
      <c r="N220" s="5" t="s">
        <v>919</v>
      </c>
      <c r="O220" s="5" t="s">
        <v>32</v>
      </c>
      <c r="P220" s="5" t="s">
        <v>853</v>
      </c>
      <c r="Q220" s="5"/>
    </row>
    <row r="221" s="16" customFormat="1" ht="36" spans="1:17">
      <c r="A221" s="5">
        <v>129</v>
      </c>
      <c r="B221" s="9" t="s">
        <v>63</v>
      </c>
      <c r="C221" s="9" t="s">
        <v>370</v>
      </c>
      <c r="D221" s="5" t="s">
        <v>920</v>
      </c>
      <c r="E221" s="5" t="s">
        <v>204</v>
      </c>
      <c r="F221" s="5" t="s">
        <v>921</v>
      </c>
      <c r="G221" s="5" t="s">
        <v>84</v>
      </c>
      <c r="H221" s="5">
        <v>3</v>
      </c>
      <c r="I221" s="5" t="s">
        <v>334</v>
      </c>
      <c r="J221" s="5" t="s">
        <v>922</v>
      </c>
      <c r="K221" s="5" t="s">
        <v>400</v>
      </c>
      <c r="L221" s="28">
        <v>44927</v>
      </c>
      <c r="M221" s="28">
        <v>45261</v>
      </c>
      <c r="N221" s="5" t="s">
        <v>923</v>
      </c>
      <c r="O221" s="5" t="s">
        <v>32</v>
      </c>
      <c r="P221" s="5" t="s">
        <v>924</v>
      </c>
      <c r="Q221" s="5"/>
    </row>
    <row r="222" s="16" customFormat="1" ht="60" spans="1:17">
      <c r="A222" s="5">
        <v>130</v>
      </c>
      <c r="B222" s="9" t="s">
        <v>63</v>
      </c>
      <c r="C222" s="9" t="s">
        <v>370</v>
      </c>
      <c r="D222" s="5" t="s">
        <v>925</v>
      </c>
      <c r="E222" s="5" t="s">
        <v>204</v>
      </c>
      <c r="F222" s="5" t="s">
        <v>926</v>
      </c>
      <c r="G222" s="5" t="s">
        <v>84</v>
      </c>
      <c r="H222" s="5">
        <v>17</v>
      </c>
      <c r="I222" s="5" t="s">
        <v>334</v>
      </c>
      <c r="J222" s="5" t="s">
        <v>927</v>
      </c>
      <c r="K222" s="5" t="s">
        <v>928</v>
      </c>
      <c r="L222" s="28">
        <v>44927</v>
      </c>
      <c r="M222" s="28">
        <v>45261</v>
      </c>
      <c r="N222" s="5" t="s">
        <v>929</v>
      </c>
      <c r="O222" s="5" t="s">
        <v>32</v>
      </c>
      <c r="P222" s="5" t="s">
        <v>924</v>
      </c>
      <c r="Q222" s="5"/>
    </row>
    <row r="223" s="16" customFormat="1" ht="60" spans="1:17">
      <c r="A223" s="5">
        <v>131</v>
      </c>
      <c r="B223" s="9" t="s">
        <v>63</v>
      </c>
      <c r="C223" s="9" t="s">
        <v>370</v>
      </c>
      <c r="D223" s="5" t="s">
        <v>930</v>
      </c>
      <c r="E223" s="5" t="s">
        <v>204</v>
      </c>
      <c r="F223" s="5" t="s">
        <v>921</v>
      </c>
      <c r="G223" s="5" t="s">
        <v>84</v>
      </c>
      <c r="H223" s="5">
        <v>71.5</v>
      </c>
      <c r="I223" s="5" t="s">
        <v>334</v>
      </c>
      <c r="J223" s="5" t="s">
        <v>931</v>
      </c>
      <c r="K223" s="5" t="s">
        <v>932</v>
      </c>
      <c r="L223" s="28">
        <v>44927</v>
      </c>
      <c r="M223" s="28">
        <v>45261</v>
      </c>
      <c r="N223" s="5" t="s">
        <v>933</v>
      </c>
      <c r="O223" s="5" t="s">
        <v>32</v>
      </c>
      <c r="P223" s="5" t="s">
        <v>924</v>
      </c>
      <c r="Q223" s="5"/>
    </row>
    <row r="224" s="16" customFormat="1" ht="48" spans="1:17">
      <c r="A224" s="5">
        <v>132</v>
      </c>
      <c r="B224" s="9" t="s">
        <v>36</v>
      </c>
      <c r="C224" s="9" t="s">
        <v>370</v>
      </c>
      <c r="D224" s="5" t="s">
        <v>934</v>
      </c>
      <c r="E224" s="5" t="s">
        <v>204</v>
      </c>
      <c r="F224" s="5" t="s">
        <v>935</v>
      </c>
      <c r="G224" s="5" t="s">
        <v>84</v>
      </c>
      <c r="H224" s="5">
        <v>9.4</v>
      </c>
      <c r="I224" s="5" t="s">
        <v>334</v>
      </c>
      <c r="J224" s="5" t="s">
        <v>936</v>
      </c>
      <c r="K224" s="5" t="s">
        <v>937</v>
      </c>
      <c r="L224" s="28">
        <v>44927</v>
      </c>
      <c r="M224" s="28">
        <v>45261</v>
      </c>
      <c r="N224" s="5" t="s">
        <v>938</v>
      </c>
      <c r="O224" s="5" t="s">
        <v>32</v>
      </c>
      <c r="P224" s="5" t="s">
        <v>939</v>
      </c>
      <c r="Q224" s="5"/>
    </row>
    <row r="225" s="16" customFormat="1" ht="36" spans="1:17">
      <c r="A225" s="5">
        <v>133</v>
      </c>
      <c r="B225" s="9" t="s">
        <v>63</v>
      </c>
      <c r="C225" s="9" t="s">
        <v>370</v>
      </c>
      <c r="D225" s="5" t="s">
        <v>940</v>
      </c>
      <c r="E225" s="5" t="s">
        <v>204</v>
      </c>
      <c r="F225" s="5" t="s">
        <v>941</v>
      </c>
      <c r="G225" s="5" t="s">
        <v>84</v>
      </c>
      <c r="H225" s="5">
        <v>6</v>
      </c>
      <c r="I225" s="5" t="s">
        <v>334</v>
      </c>
      <c r="J225" s="5" t="s">
        <v>942</v>
      </c>
      <c r="K225" s="5" t="s">
        <v>400</v>
      </c>
      <c r="L225" s="28">
        <v>44927</v>
      </c>
      <c r="M225" s="28">
        <v>45261</v>
      </c>
      <c r="N225" s="5" t="s">
        <v>943</v>
      </c>
      <c r="O225" s="5" t="s">
        <v>32</v>
      </c>
      <c r="P225" s="5" t="s">
        <v>924</v>
      </c>
      <c r="Q225" s="5"/>
    </row>
    <row r="226" s="16" customFormat="1" ht="60" spans="1:17">
      <c r="A226" s="5">
        <v>134</v>
      </c>
      <c r="B226" s="9" t="s">
        <v>63</v>
      </c>
      <c r="C226" s="9" t="s">
        <v>370</v>
      </c>
      <c r="D226" s="5" t="s">
        <v>944</v>
      </c>
      <c r="E226" s="5" t="s">
        <v>204</v>
      </c>
      <c r="F226" s="5" t="s">
        <v>945</v>
      </c>
      <c r="G226" s="5" t="s">
        <v>84</v>
      </c>
      <c r="H226" s="5">
        <v>76</v>
      </c>
      <c r="I226" s="5" t="s">
        <v>334</v>
      </c>
      <c r="J226" s="5" t="s">
        <v>946</v>
      </c>
      <c r="K226" s="5" t="s">
        <v>947</v>
      </c>
      <c r="L226" s="28">
        <v>44927</v>
      </c>
      <c r="M226" s="28">
        <v>45261</v>
      </c>
      <c r="N226" s="5" t="s">
        <v>948</v>
      </c>
      <c r="O226" s="5" t="s">
        <v>32</v>
      </c>
      <c r="P226" s="5" t="s">
        <v>924</v>
      </c>
      <c r="Q226" s="5"/>
    </row>
    <row r="227" s="16" customFormat="1" ht="48" spans="1:17">
      <c r="A227" s="5">
        <v>135</v>
      </c>
      <c r="B227" s="9" t="s">
        <v>36</v>
      </c>
      <c r="C227" s="9" t="s">
        <v>370</v>
      </c>
      <c r="D227" s="5" t="s">
        <v>949</v>
      </c>
      <c r="E227" s="5" t="s">
        <v>204</v>
      </c>
      <c r="F227" s="5" t="s">
        <v>285</v>
      </c>
      <c r="G227" s="5" t="s">
        <v>84</v>
      </c>
      <c r="H227" s="5">
        <v>17.1</v>
      </c>
      <c r="I227" s="5" t="s">
        <v>334</v>
      </c>
      <c r="J227" s="5" t="s">
        <v>950</v>
      </c>
      <c r="K227" s="5" t="s">
        <v>937</v>
      </c>
      <c r="L227" s="28">
        <v>44927</v>
      </c>
      <c r="M227" s="28">
        <v>45261</v>
      </c>
      <c r="N227" s="5" t="s">
        <v>951</v>
      </c>
      <c r="O227" s="5" t="s">
        <v>32</v>
      </c>
      <c r="P227" s="5" t="s">
        <v>952</v>
      </c>
      <c r="Q227" s="5"/>
    </row>
    <row r="228" s="16" customFormat="1" ht="36" spans="1:17">
      <c r="A228" s="5">
        <v>136</v>
      </c>
      <c r="B228" s="9" t="s">
        <v>63</v>
      </c>
      <c r="C228" s="9" t="s">
        <v>370</v>
      </c>
      <c r="D228" s="5" t="s">
        <v>953</v>
      </c>
      <c r="E228" s="5" t="s">
        <v>204</v>
      </c>
      <c r="F228" s="5" t="s">
        <v>954</v>
      </c>
      <c r="G228" s="5" t="s">
        <v>68</v>
      </c>
      <c r="H228" s="5">
        <v>3</v>
      </c>
      <c r="I228" s="5" t="s">
        <v>334</v>
      </c>
      <c r="J228" s="5" t="s">
        <v>955</v>
      </c>
      <c r="K228" s="5" t="s">
        <v>400</v>
      </c>
      <c r="L228" s="28">
        <v>44927</v>
      </c>
      <c r="M228" s="28">
        <v>45261</v>
      </c>
      <c r="N228" s="5" t="s">
        <v>956</v>
      </c>
      <c r="O228" s="5" t="s">
        <v>32</v>
      </c>
      <c r="P228" s="5" t="s">
        <v>924</v>
      </c>
      <c r="Q228" s="5"/>
    </row>
    <row r="229" s="16" customFormat="1" ht="60" spans="1:17">
      <c r="A229" s="5">
        <v>137</v>
      </c>
      <c r="B229" s="9" t="s">
        <v>63</v>
      </c>
      <c r="C229" s="9" t="s">
        <v>370</v>
      </c>
      <c r="D229" s="5" t="s">
        <v>957</v>
      </c>
      <c r="E229" s="5" t="s">
        <v>204</v>
      </c>
      <c r="F229" s="5" t="s">
        <v>958</v>
      </c>
      <c r="G229" s="5" t="s">
        <v>68</v>
      </c>
      <c r="H229" s="5">
        <v>15</v>
      </c>
      <c r="I229" s="5" t="s">
        <v>334</v>
      </c>
      <c r="J229" s="5" t="s">
        <v>959</v>
      </c>
      <c r="K229" s="9" t="s">
        <v>960</v>
      </c>
      <c r="L229" s="28">
        <v>44927</v>
      </c>
      <c r="M229" s="28">
        <v>45261</v>
      </c>
      <c r="N229" s="5" t="s">
        <v>961</v>
      </c>
      <c r="O229" s="5" t="s">
        <v>32</v>
      </c>
      <c r="P229" s="5" t="s">
        <v>924</v>
      </c>
      <c r="Q229" s="5"/>
    </row>
    <row r="230" s="16" customFormat="1" ht="48" spans="1:17">
      <c r="A230" s="5">
        <v>138</v>
      </c>
      <c r="B230" s="9" t="s">
        <v>36</v>
      </c>
      <c r="C230" s="9" t="s">
        <v>370</v>
      </c>
      <c r="D230" s="5" t="s">
        <v>962</v>
      </c>
      <c r="E230" s="5" t="s">
        <v>204</v>
      </c>
      <c r="F230" s="5" t="s">
        <v>280</v>
      </c>
      <c r="G230" s="5" t="s">
        <v>68</v>
      </c>
      <c r="H230" s="5">
        <v>12</v>
      </c>
      <c r="I230" s="5" t="s">
        <v>334</v>
      </c>
      <c r="J230" s="5" t="s">
        <v>963</v>
      </c>
      <c r="K230" s="5" t="s">
        <v>964</v>
      </c>
      <c r="L230" s="28">
        <v>44927</v>
      </c>
      <c r="M230" s="28">
        <v>45261</v>
      </c>
      <c r="N230" s="5" t="s">
        <v>965</v>
      </c>
      <c r="O230" s="5" t="s">
        <v>32</v>
      </c>
      <c r="P230" s="5" t="s">
        <v>966</v>
      </c>
      <c r="Q230" s="5"/>
    </row>
    <row r="231" s="16" customFormat="1" ht="36" spans="1:17">
      <c r="A231" s="5">
        <v>139</v>
      </c>
      <c r="B231" s="9" t="s">
        <v>63</v>
      </c>
      <c r="C231" s="9" t="s">
        <v>370</v>
      </c>
      <c r="D231" s="5" t="s">
        <v>967</v>
      </c>
      <c r="E231" s="5" t="s">
        <v>204</v>
      </c>
      <c r="F231" s="5" t="s">
        <v>968</v>
      </c>
      <c r="G231" s="5" t="s">
        <v>68</v>
      </c>
      <c r="H231" s="5">
        <v>17</v>
      </c>
      <c r="I231" s="5" t="s">
        <v>334</v>
      </c>
      <c r="J231" s="5" t="s">
        <v>969</v>
      </c>
      <c r="K231" s="5" t="s">
        <v>970</v>
      </c>
      <c r="L231" s="28">
        <v>44927</v>
      </c>
      <c r="M231" s="28">
        <v>45261</v>
      </c>
      <c r="N231" s="5" t="s">
        <v>971</v>
      </c>
      <c r="O231" s="5" t="s">
        <v>32</v>
      </c>
      <c r="P231" s="5" t="s">
        <v>924</v>
      </c>
      <c r="Q231" s="5"/>
    </row>
    <row r="232" s="16" customFormat="1" ht="48" spans="1:17">
      <c r="A232" s="5">
        <v>140</v>
      </c>
      <c r="B232" s="9" t="s">
        <v>36</v>
      </c>
      <c r="C232" s="9" t="s">
        <v>370</v>
      </c>
      <c r="D232" s="5" t="s">
        <v>972</v>
      </c>
      <c r="E232" s="5" t="s">
        <v>204</v>
      </c>
      <c r="F232" s="5" t="s">
        <v>973</v>
      </c>
      <c r="G232" s="5" t="s">
        <v>68</v>
      </c>
      <c r="H232" s="5">
        <v>13</v>
      </c>
      <c r="I232" s="5" t="s">
        <v>334</v>
      </c>
      <c r="J232" s="5" t="s">
        <v>974</v>
      </c>
      <c r="K232" s="5" t="s">
        <v>975</v>
      </c>
      <c r="L232" s="28">
        <v>44927</v>
      </c>
      <c r="M232" s="28">
        <v>45261</v>
      </c>
      <c r="N232" s="5" t="s">
        <v>976</v>
      </c>
      <c r="O232" s="5" t="s">
        <v>32</v>
      </c>
      <c r="P232" s="5" t="s">
        <v>977</v>
      </c>
      <c r="Q232" s="5"/>
    </row>
    <row r="233" s="16" customFormat="1" ht="48" spans="1:17">
      <c r="A233" s="5">
        <v>141</v>
      </c>
      <c r="B233" s="9" t="s">
        <v>36</v>
      </c>
      <c r="C233" s="9" t="s">
        <v>370</v>
      </c>
      <c r="D233" s="5" t="s">
        <v>978</v>
      </c>
      <c r="E233" s="5" t="s">
        <v>204</v>
      </c>
      <c r="F233" s="5" t="s">
        <v>979</v>
      </c>
      <c r="G233" s="5" t="s">
        <v>68</v>
      </c>
      <c r="H233" s="5">
        <v>30</v>
      </c>
      <c r="I233" s="5" t="s">
        <v>334</v>
      </c>
      <c r="J233" s="5" t="s">
        <v>980</v>
      </c>
      <c r="K233" s="5" t="s">
        <v>981</v>
      </c>
      <c r="L233" s="28">
        <v>44927</v>
      </c>
      <c r="M233" s="28">
        <v>45261</v>
      </c>
      <c r="N233" s="5" t="s">
        <v>982</v>
      </c>
      <c r="O233" s="5" t="s">
        <v>32</v>
      </c>
      <c r="P233" s="5" t="s">
        <v>983</v>
      </c>
      <c r="Q233" s="5"/>
    </row>
    <row r="234" s="16" customFormat="1" ht="48" spans="1:17">
      <c r="A234" s="5">
        <v>142</v>
      </c>
      <c r="B234" s="9" t="s">
        <v>63</v>
      </c>
      <c r="C234" s="9" t="s">
        <v>370</v>
      </c>
      <c r="D234" s="5" t="s">
        <v>984</v>
      </c>
      <c r="E234" s="5" t="s">
        <v>204</v>
      </c>
      <c r="F234" s="5" t="s">
        <v>985</v>
      </c>
      <c r="G234" s="5" t="s">
        <v>68</v>
      </c>
      <c r="H234" s="5">
        <v>18</v>
      </c>
      <c r="I234" s="5" t="s">
        <v>334</v>
      </c>
      <c r="J234" s="5" t="s">
        <v>986</v>
      </c>
      <c r="K234" s="5" t="s">
        <v>987</v>
      </c>
      <c r="L234" s="28">
        <v>44927</v>
      </c>
      <c r="M234" s="28">
        <v>45261</v>
      </c>
      <c r="N234" s="5" t="s">
        <v>988</v>
      </c>
      <c r="O234" s="5" t="s">
        <v>32</v>
      </c>
      <c r="P234" s="5" t="s">
        <v>924</v>
      </c>
      <c r="Q234" s="5"/>
    </row>
    <row r="235" s="16" customFormat="1" ht="48" spans="1:17">
      <c r="A235" s="5">
        <v>143</v>
      </c>
      <c r="B235" s="9" t="s">
        <v>36</v>
      </c>
      <c r="C235" s="9" t="s">
        <v>370</v>
      </c>
      <c r="D235" s="5" t="s">
        <v>989</v>
      </c>
      <c r="E235" s="5" t="s">
        <v>204</v>
      </c>
      <c r="F235" s="5" t="s">
        <v>990</v>
      </c>
      <c r="G235" s="5" t="s">
        <v>68</v>
      </c>
      <c r="H235" s="5">
        <v>12</v>
      </c>
      <c r="I235" s="5" t="s">
        <v>334</v>
      </c>
      <c r="J235" s="5" t="s">
        <v>991</v>
      </c>
      <c r="K235" s="5" t="s">
        <v>964</v>
      </c>
      <c r="L235" s="28">
        <v>44927</v>
      </c>
      <c r="M235" s="28">
        <v>45261</v>
      </c>
      <c r="N235" s="5" t="s">
        <v>992</v>
      </c>
      <c r="O235" s="5" t="s">
        <v>32</v>
      </c>
      <c r="P235" s="5" t="s">
        <v>207</v>
      </c>
      <c r="Q235" s="5"/>
    </row>
    <row r="236" s="16" customFormat="1" ht="36" spans="1:17">
      <c r="A236" s="5">
        <v>144</v>
      </c>
      <c r="B236" s="9" t="s">
        <v>63</v>
      </c>
      <c r="C236" s="9" t="s">
        <v>370</v>
      </c>
      <c r="D236" s="5" t="s">
        <v>993</v>
      </c>
      <c r="E236" s="5" t="s">
        <v>204</v>
      </c>
      <c r="F236" s="5" t="s">
        <v>994</v>
      </c>
      <c r="G236" s="5" t="s">
        <v>108</v>
      </c>
      <c r="H236" s="5">
        <v>20</v>
      </c>
      <c r="I236" s="5" t="s">
        <v>334</v>
      </c>
      <c r="J236" s="5" t="s">
        <v>995</v>
      </c>
      <c r="K236" s="5" t="s">
        <v>996</v>
      </c>
      <c r="L236" s="28">
        <v>44927</v>
      </c>
      <c r="M236" s="28">
        <v>45261</v>
      </c>
      <c r="N236" s="5" t="s">
        <v>997</v>
      </c>
      <c r="O236" s="5" t="s">
        <v>32</v>
      </c>
      <c r="P236" s="5" t="s">
        <v>924</v>
      </c>
      <c r="Q236" s="5"/>
    </row>
    <row r="237" s="16" customFormat="1" ht="48" spans="1:17">
      <c r="A237" s="5">
        <v>145</v>
      </c>
      <c r="B237" s="9" t="s">
        <v>63</v>
      </c>
      <c r="C237" s="9" t="s">
        <v>370</v>
      </c>
      <c r="D237" s="5" t="s">
        <v>998</v>
      </c>
      <c r="E237" s="5" t="s">
        <v>204</v>
      </c>
      <c r="F237" s="5" t="s">
        <v>999</v>
      </c>
      <c r="G237" s="5" t="s">
        <v>108</v>
      </c>
      <c r="H237" s="5">
        <v>10</v>
      </c>
      <c r="I237" s="5" t="s">
        <v>334</v>
      </c>
      <c r="J237" s="5" t="s">
        <v>1000</v>
      </c>
      <c r="K237" s="5" t="s">
        <v>1001</v>
      </c>
      <c r="L237" s="28">
        <v>44927</v>
      </c>
      <c r="M237" s="28">
        <v>45261</v>
      </c>
      <c r="N237" s="5" t="s">
        <v>1002</v>
      </c>
      <c r="O237" s="5" t="s">
        <v>32</v>
      </c>
      <c r="P237" s="5" t="s">
        <v>924</v>
      </c>
      <c r="Q237" s="5"/>
    </row>
    <row r="238" s="16" customFormat="1" ht="48" spans="1:17">
      <c r="A238" s="5">
        <v>146</v>
      </c>
      <c r="B238" s="9" t="s">
        <v>36</v>
      </c>
      <c r="C238" s="9" t="s">
        <v>370</v>
      </c>
      <c r="D238" s="5" t="s">
        <v>1003</v>
      </c>
      <c r="E238" s="5" t="s">
        <v>204</v>
      </c>
      <c r="F238" s="5" t="s">
        <v>1004</v>
      </c>
      <c r="G238" s="5" t="s">
        <v>108</v>
      </c>
      <c r="H238" s="5">
        <v>10</v>
      </c>
      <c r="I238" s="5" t="s">
        <v>334</v>
      </c>
      <c r="J238" s="5" t="s">
        <v>1005</v>
      </c>
      <c r="K238" s="5" t="s">
        <v>493</v>
      </c>
      <c r="L238" s="28">
        <v>44927</v>
      </c>
      <c r="M238" s="28">
        <v>45261</v>
      </c>
      <c r="N238" s="5" t="s">
        <v>1006</v>
      </c>
      <c r="O238" s="5" t="s">
        <v>32</v>
      </c>
      <c r="P238" s="5" t="s">
        <v>924</v>
      </c>
      <c r="Q238" s="5"/>
    </row>
    <row r="239" s="16" customFormat="1" ht="48" spans="1:17">
      <c r="A239" s="5">
        <v>147</v>
      </c>
      <c r="B239" s="9" t="s">
        <v>63</v>
      </c>
      <c r="C239" s="9" t="s">
        <v>370</v>
      </c>
      <c r="D239" s="5" t="s">
        <v>1007</v>
      </c>
      <c r="E239" s="5" t="s">
        <v>204</v>
      </c>
      <c r="F239" s="5" t="s">
        <v>1008</v>
      </c>
      <c r="G239" s="5" t="s">
        <v>108</v>
      </c>
      <c r="H239" s="5">
        <v>17</v>
      </c>
      <c r="I239" s="5" t="s">
        <v>334</v>
      </c>
      <c r="J239" s="5" t="s">
        <v>1009</v>
      </c>
      <c r="K239" s="5" t="s">
        <v>1010</v>
      </c>
      <c r="L239" s="28">
        <v>44927</v>
      </c>
      <c r="M239" s="28">
        <v>45261</v>
      </c>
      <c r="N239" s="5" t="s">
        <v>1011</v>
      </c>
      <c r="O239" s="5" t="s">
        <v>32</v>
      </c>
      <c r="P239" s="5" t="s">
        <v>924</v>
      </c>
      <c r="Q239" s="5"/>
    </row>
    <row r="240" s="16" customFormat="1" ht="36" spans="1:17">
      <c r="A240" s="5">
        <v>148</v>
      </c>
      <c r="B240" s="9" t="s">
        <v>63</v>
      </c>
      <c r="C240" s="9" t="s">
        <v>370</v>
      </c>
      <c r="D240" s="5" t="s">
        <v>1012</v>
      </c>
      <c r="E240" s="5" t="s">
        <v>204</v>
      </c>
      <c r="F240" s="5" t="s">
        <v>1013</v>
      </c>
      <c r="G240" s="5" t="s">
        <v>108</v>
      </c>
      <c r="H240" s="5">
        <v>3</v>
      </c>
      <c r="I240" s="5" t="s">
        <v>334</v>
      </c>
      <c r="J240" s="5" t="s">
        <v>1014</v>
      </c>
      <c r="K240" s="5" t="s">
        <v>400</v>
      </c>
      <c r="L240" s="28">
        <v>44927</v>
      </c>
      <c r="M240" s="28">
        <v>45261</v>
      </c>
      <c r="N240" s="5" t="s">
        <v>1015</v>
      </c>
      <c r="O240" s="5" t="s">
        <v>32</v>
      </c>
      <c r="P240" s="5" t="s">
        <v>924</v>
      </c>
      <c r="Q240" s="5"/>
    </row>
    <row r="241" s="16" customFormat="1" ht="36" spans="1:17">
      <c r="A241" s="5">
        <v>149</v>
      </c>
      <c r="B241" s="9" t="s">
        <v>36</v>
      </c>
      <c r="C241" s="9" t="s">
        <v>370</v>
      </c>
      <c r="D241" s="5" t="s">
        <v>1016</v>
      </c>
      <c r="E241" s="5" t="s">
        <v>210</v>
      </c>
      <c r="F241" s="5" t="s">
        <v>211</v>
      </c>
      <c r="G241" s="5" t="s">
        <v>84</v>
      </c>
      <c r="H241" s="9">
        <v>54.1</v>
      </c>
      <c r="I241" s="5" t="s">
        <v>334</v>
      </c>
      <c r="J241" s="9" t="s">
        <v>1017</v>
      </c>
      <c r="K241" s="9" t="s">
        <v>1018</v>
      </c>
      <c r="L241" s="28">
        <v>44927</v>
      </c>
      <c r="M241" s="28">
        <v>45261</v>
      </c>
      <c r="N241" s="5" t="s">
        <v>1019</v>
      </c>
      <c r="O241" s="5" t="s">
        <v>32</v>
      </c>
      <c r="P241" s="5" t="s">
        <v>1020</v>
      </c>
      <c r="Q241" s="5"/>
    </row>
    <row r="242" s="16" customFormat="1" ht="48" spans="1:17">
      <c r="A242" s="5">
        <v>150</v>
      </c>
      <c r="B242" s="9" t="s">
        <v>63</v>
      </c>
      <c r="C242" s="9" t="s">
        <v>370</v>
      </c>
      <c r="D242" s="9" t="s">
        <v>1021</v>
      </c>
      <c r="E242" s="5" t="s">
        <v>210</v>
      </c>
      <c r="F242" s="5" t="s">
        <v>211</v>
      </c>
      <c r="G242" s="5" t="s">
        <v>84</v>
      </c>
      <c r="H242" s="9">
        <v>21</v>
      </c>
      <c r="I242" s="5" t="s">
        <v>334</v>
      </c>
      <c r="J242" s="9" t="s">
        <v>1022</v>
      </c>
      <c r="K242" s="9" t="s">
        <v>1023</v>
      </c>
      <c r="L242" s="28">
        <v>44927</v>
      </c>
      <c r="M242" s="28">
        <v>45261</v>
      </c>
      <c r="N242" s="9" t="s">
        <v>1024</v>
      </c>
      <c r="O242" s="5" t="s">
        <v>32</v>
      </c>
      <c r="P242" s="5" t="s">
        <v>1020</v>
      </c>
      <c r="Q242" s="5"/>
    </row>
    <row r="243" s="16" customFormat="1" ht="36" spans="1:17">
      <c r="A243" s="5">
        <v>151</v>
      </c>
      <c r="B243" s="9" t="s">
        <v>63</v>
      </c>
      <c r="C243" s="9" t="s">
        <v>370</v>
      </c>
      <c r="D243" s="5" t="s">
        <v>1025</v>
      </c>
      <c r="E243" s="5" t="s">
        <v>210</v>
      </c>
      <c r="F243" s="5" t="s">
        <v>211</v>
      </c>
      <c r="G243" s="5" t="s">
        <v>84</v>
      </c>
      <c r="H243" s="5">
        <v>9</v>
      </c>
      <c r="I243" s="5" t="s">
        <v>334</v>
      </c>
      <c r="J243" s="5" t="s">
        <v>1026</v>
      </c>
      <c r="K243" s="5" t="s">
        <v>400</v>
      </c>
      <c r="L243" s="28">
        <v>44927</v>
      </c>
      <c r="M243" s="28">
        <v>45261</v>
      </c>
      <c r="N243" s="5" t="s">
        <v>1027</v>
      </c>
      <c r="O243" s="5" t="s">
        <v>32</v>
      </c>
      <c r="P243" s="5" t="s">
        <v>1020</v>
      </c>
      <c r="Q243" s="5"/>
    </row>
    <row r="244" s="16" customFormat="1" ht="36" spans="1:17">
      <c r="A244" s="5">
        <v>152</v>
      </c>
      <c r="B244" s="9" t="s">
        <v>63</v>
      </c>
      <c r="C244" s="9" t="s">
        <v>370</v>
      </c>
      <c r="D244" s="5" t="s">
        <v>1028</v>
      </c>
      <c r="E244" s="5" t="s">
        <v>210</v>
      </c>
      <c r="F244" s="5" t="s">
        <v>1029</v>
      </c>
      <c r="G244" s="5" t="s">
        <v>84</v>
      </c>
      <c r="H244" s="5">
        <v>9.8</v>
      </c>
      <c r="I244" s="5" t="s">
        <v>334</v>
      </c>
      <c r="J244" s="5" t="s">
        <v>1030</v>
      </c>
      <c r="K244" s="5" t="s">
        <v>1031</v>
      </c>
      <c r="L244" s="28">
        <v>44927</v>
      </c>
      <c r="M244" s="28">
        <v>45261</v>
      </c>
      <c r="N244" s="5" t="s">
        <v>1032</v>
      </c>
      <c r="O244" s="5" t="s">
        <v>32</v>
      </c>
      <c r="P244" s="5" t="s">
        <v>1020</v>
      </c>
      <c r="Q244" s="5"/>
    </row>
    <row r="245" s="16" customFormat="1" ht="48" spans="1:17">
      <c r="A245" s="5">
        <v>153</v>
      </c>
      <c r="B245" s="9" t="s">
        <v>63</v>
      </c>
      <c r="C245" s="9" t="s">
        <v>370</v>
      </c>
      <c r="D245" s="5" t="s">
        <v>1033</v>
      </c>
      <c r="E245" s="5" t="s">
        <v>210</v>
      </c>
      <c r="F245" s="5" t="s">
        <v>1029</v>
      </c>
      <c r="G245" s="5" t="s">
        <v>84</v>
      </c>
      <c r="H245" s="5">
        <v>39.56</v>
      </c>
      <c r="I245" s="5" t="s">
        <v>334</v>
      </c>
      <c r="J245" s="5" t="s">
        <v>1034</v>
      </c>
      <c r="K245" s="5" t="s">
        <v>1031</v>
      </c>
      <c r="L245" s="28">
        <v>44927</v>
      </c>
      <c r="M245" s="28">
        <v>45261</v>
      </c>
      <c r="N245" s="5" t="s">
        <v>1035</v>
      </c>
      <c r="O245" s="5" t="s">
        <v>32</v>
      </c>
      <c r="P245" s="5" t="s">
        <v>1020</v>
      </c>
      <c r="Q245" s="5"/>
    </row>
    <row r="246" s="16" customFormat="1" ht="36" spans="1:17">
      <c r="A246" s="5">
        <v>154</v>
      </c>
      <c r="B246" s="9" t="s">
        <v>36</v>
      </c>
      <c r="C246" s="9" t="s">
        <v>370</v>
      </c>
      <c r="D246" s="5" t="s">
        <v>1036</v>
      </c>
      <c r="E246" s="5" t="s">
        <v>210</v>
      </c>
      <c r="F246" s="5" t="s">
        <v>1029</v>
      </c>
      <c r="G246" s="5" t="s">
        <v>84</v>
      </c>
      <c r="H246" s="5">
        <v>50.64</v>
      </c>
      <c r="I246" s="5" t="s">
        <v>334</v>
      </c>
      <c r="J246" s="5" t="s">
        <v>1037</v>
      </c>
      <c r="K246" s="5" t="s">
        <v>1038</v>
      </c>
      <c r="L246" s="28">
        <v>44927</v>
      </c>
      <c r="M246" s="28">
        <v>45261</v>
      </c>
      <c r="N246" s="5" t="s">
        <v>1039</v>
      </c>
      <c r="O246" s="5" t="s">
        <v>32</v>
      </c>
      <c r="P246" s="5" t="s">
        <v>1020</v>
      </c>
      <c r="Q246" s="5"/>
    </row>
    <row r="247" s="16" customFormat="1" ht="36" spans="1:17">
      <c r="A247" s="5">
        <v>155</v>
      </c>
      <c r="B247" s="9" t="s">
        <v>63</v>
      </c>
      <c r="C247" s="9" t="s">
        <v>370</v>
      </c>
      <c r="D247" s="5" t="s">
        <v>1040</v>
      </c>
      <c r="E247" s="5" t="s">
        <v>210</v>
      </c>
      <c r="F247" s="5" t="s">
        <v>1041</v>
      </c>
      <c r="G247" s="5" t="s">
        <v>68</v>
      </c>
      <c r="H247" s="5">
        <v>24</v>
      </c>
      <c r="I247" s="5" t="s">
        <v>334</v>
      </c>
      <c r="J247" s="5" t="s">
        <v>1042</v>
      </c>
      <c r="K247" s="5" t="s">
        <v>1043</v>
      </c>
      <c r="L247" s="28">
        <v>44927</v>
      </c>
      <c r="M247" s="28">
        <v>45261</v>
      </c>
      <c r="N247" s="5" t="s">
        <v>1044</v>
      </c>
      <c r="O247" s="5" t="s">
        <v>32</v>
      </c>
      <c r="P247" s="5" t="s">
        <v>1020</v>
      </c>
      <c r="Q247" s="5"/>
    </row>
    <row r="248" s="16" customFormat="1" ht="36" spans="1:17">
      <c r="A248" s="5">
        <v>156</v>
      </c>
      <c r="B248" s="9" t="s">
        <v>63</v>
      </c>
      <c r="C248" s="9" t="s">
        <v>370</v>
      </c>
      <c r="D248" s="5" t="s">
        <v>1045</v>
      </c>
      <c r="E248" s="5" t="s">
        <v>210</v>
      </c>
      <c r="F248" s="5" t="s">
        <v>1041</v>
      </c>
      <c r="G248" s="5" t="s">
        <v>68</v>
      </c>
      <c r="H248" s="5">
        <v>6</v>
      </c>
      <c r="I248" s="5" t="s">
        <v>334</v>
      </c>
      <c r="J248" s="5" t="s">
        <v>1046</v>
      </c>
      <c r="K248" s="5" t="s">
        <v>400</v>
      </c>
      <c r="L248" s="28">
        <v>44927</v>
      </c>
      <c r="M248" s="28">
        <v>45261</v>
      </c>
      <c r="N248" s="5" t="s">
        <v>1047</v>
      </c>
      <c r="O248" s="5" t="s">
        <v>32</v>
      </c>
      <c r="P248" s="5" t="s">
        <v>1020</v>
      </c>
      <c r="Q248" s="5"/>
    </row>
    <row r="249" s="16" customFormat="1" ht="36" spans="1:17">
      <c r="A249" s="5">
        <v>157</v>
      </c>
      <c r="B249" s="9" t="s">
        <v>36</v>
      </c>
      <c r="C249" s="9" t="s">
        <v>370</v>
      </c>
      <c r="D249" s="5" t="s">
        <v>1048</v>
      </c>
      <c r="E249" s="5" t="s">
        <v>210</v>
      </c>
      <c r="F249" s="5" t="s">
        <v>1049</v>
      </c>
      <c r="G249" s="5" t="s">
        <v>68</v>
      </c>
      <c r="H249" s="5">
        <v>12.7</v>
      </c>
      <c r="I249" s="5" t="s">
        <v>334</v>
      </c>
      <c r="J249" s="5" t="s">
        <v>1050</v>
      </c>
      <c r="K249" s="5" t="s">
        <v>1051</v>
      </c>
      <c r="L249" s="28">
        <v>44927</v>
      </c>
      <c r="M249" s="28">
        <v>45261</v>
      </c>
      <c r="N249" s="5" t="s">
        <v>1052</v>
      </c>
      <c r="O249" s="5" t="s">
        <v>32</v>
      </c>
      <c r="P249" s="5" t="s">
        <v>1020</v>
      </c>
      <c r="Q249" s="5"/>
    </row>
    <row r="250" s="16" customFormat="1" ht="36" spans="1:17">
      <c r="A250" s="5">
        <v>158</v>
      </c>
      <c r="B250" s="9" t="s">
        <v>63</v>
      </c>
      <c r="C250" s="9" t="s">
        <v>370</v>
      </c>
      <c r="D250" s="5" t="s">
        <v>1053</v>
      </c>
      <c r="E250" s="5" t="s">
        <v>210</v>
      </c>
      <c r="F250" s="5" t="s">
        <v>1049</v>
      </c>
      <c r="G250" s="5" t="s">
        <v>68</v>
      </c>
      <c r="H250" s="5">
        <v>3</v>
      </c>
      <c r="I250" s="5" t="s">
        <v>334</v>
      </c>
      <c r="J250" s="5" t="s">
        <v>1054</v>
      </c>
      <c r="K250" s="5" t="s">
        <v>400</v>
      </c>
      <c r="L250" s="28">
        <v>44927</v>
      </c>
      <c r="M250" s="28">
        <v>45261</v>
      </c>
      <c r="N250" s="5" t="s">
        <v>1055</v>
      </c>
      <c r="O250" s="5" t="s">
        <v>32</v>
      </c>
      <c r="P250" s="5" t="s">
        <v>1020</v>
      </c>
      <c r="Q250" s="5"/>
    </row>
    <row r="251" s="16" customFormat="1" ht="36" spans="1:17">
      <c r="A251" s="5">
        <v>159</v>
      </c>
      <c r="B251" s="9" t="s">
        <v>63</v>
      </c>
      <c r="C251" s="9" t="s">
        <v>370</v>
      </c>
      <c r="D251" s="5" t="s">
        <v>1056</v>
      </c>
      <c r="E251" s="5" t="s">
        <v>210</v>
      </c>
      <c r="F251" s="5" t="s">
        <v>1057</v>
      </c>
      <c r="G251" s="5" t="s">
        <v>108</v>
      </c>
      <c r="H251" s="5">
        <v>20</v>
      </c>
      <c r="I251" s="5" t="s">
        <v>334</v>
      </c>
      <c r="J251" s="5" t="s">
        <v>1058</v>
      </c>
      <c r="K251" s="5" t="s">
        <v>1059</v>
      </c>
      <c r="L251" s="28">
        <v>44927</v>
      </c>
      <c r="M251" s="28">
        <v>45261</v>
      </c>
      <c r="N251" s="5" t="s">
        <v>1060</v>
      </c>
      <c r="O251" s="5" t="s">
        <v>32</v>
      </c>
      <c r="P251" s="5" t="s">
        <v>1020</v>
      </c>
      <c r="Q251" s="5"/>
    </row>
    <row r="252" s="16" customFormat="1" ht="36" spans="1:17">
      <c r="A252" s="5">
        <v>160</v>
      </c>
      <c r="B252" s="9" t="s">
        <v>63</v>
      </c>
      <c r="C252" s="9" t="s">
        <v>370</v>
      </c>
      <c r="D252" s="5" t="s">
        <v>1061</v>
      </c>
      <c r="E252" s="5" t="s">
        <v>210</v>
      </c>
      <c r="F252" s="5" t="s">
        <v>1029</v>
      </c>
      <c r="G252" s="5" t="s">
        <v>84</v>
      </c>
      <c r="H252" s="5">
        <v>30</v>
      </c>
      <c r="I252" s="5" t="s">
        <v>334</v>
      </c>
      <c r="J252" s="5" t="s">
        <v>1062</v>
      </c>
      <c r="K252" s="5" t="s">
        <v>400</v>
      </c>
      <c r="L252" s="28">
        <v>44927</v>
      </c>
      <c r="M252" s="28">
        <v>45261</v>
      </c>
      <c r="N252" s="5" t="s">
        <v>1063</v>
      </c>
      <c r="O252" s="5" t="s">
        <v>32</v>
      </c>
      <c r="P252" s="5" t="s">
        <v>1020</v>
      </c>
      <c r="Q252" s="5"/>
    </row>
    <row r="253" s="16" customFormat="1" ht="60" spans="1:17">
      <c r="A253" s="5">
        <v>161</v>
      </c>
      <c r="B253" s="9" t="s">
        <v>36</v>
      </c>
      <c r="C253" s="9" t="s">
        <v>370</v>
      </c>
      <c r="D253" s="5" t="s">
        <v>1064</v>
      </c>
      <c r="E253" s="5" t="s">
        <v>210</v>
      </c>
      <c r="F253" s="5" t="s">
        <v>1049</v>
      </c>
      <c r="G253" s="5" t="s">
        <v>68</v>
      </c>
      <c r="H253" s="5">
        <v>14.3</v>
      </c>
      <c r="I253" s="5" t="s">
        <v>334</v>
      </c>
      <c r="J253" s="9" t="s">
        <v>1065</v>
      </c>
      <c r="K253" s="5" t="s">
        <v>1066</v>
      </c>
      <c r="L253" s="28">
        <v>44927</v>
      </c>
      <c r="M253" s="28">
        <v>45261</v>
      </c>
      <c r="N253" s="5" t="s">
        <v>1067</v>
      </c>
      <c r="O253" s="5" t="s">
        <v>32</v>
      </c>
      <c r="P253" s="5" t="s">
        <v>1068</v>
      </c>
      <c r="Q253" s="5"/>
    </row>
    <row r="254" s="16" customFormat="1" ht="60" spans="1:17">
      <c r="A254" s="5">
        <v>162</v>
      </c>
      <c r="B254" s="9" t="s">
        <v>36</v>
      </c>
      <c r="C254" s="9" t="s">
        <v>370</v>
      </c>
      <c r="D254" s="5" t="s">
        <v>1069</v>
      </c>
      <c r="E254" s="5" t="s">
        <v>210</v>
      </c>
      <c r="F254" s="5" t="s">
        <v>211</v>
      </c>
      <c r="G254" s="5" t="s">
        <v>84</v>
      </c>
      <c r="H254" s="5">
        <v>15.9</v>
      </c>
      <c r="I254" s="5" t="s">
        <v>334</v>
      </c>
      <c r="J254" s="9" t="s">
        <v>1070</v>
      </c>
      <c r="K254" s="5" t="s">
        <v>1066</v>
      </c>
      <c r="L254" s="28">
        <v>44927</v>
      </c>
      <c r="M254" s="28">
        <v>45261</v>
      </c>
      <c r="N254" s="5" t="s">
        <v>1071</v>
      </c>
      <c r="O254" s="5" t="s">
        <v>32</v>
      </c>
      <c r="P254" s="5" t="s">
        <v>213</v>
      </c>
      <c r="Q254" s="5"/>
    </row>
    <row r="255" s="16" customFormat="1" ht="36" spans="1:17">
      <c r="A255" s="5">
        <v>163</v>
      </c>
      <c r="B255" s="9" t="s">
        <v>63</v>
      </c>
      <c r="C255" s="9" t="s">
        <v>370</v>
      </c>
      <c r="D255" s="5" t="s">
        <v>1072</v>
      </c>
      <c r="E255" s="5" t="s">
        <v>90</v>
      </c>
      <c r="F255" s="5" t="s">
        <v>1073</v>
      </c>
      <c r="G255" s="5" t="s">
        <v>84</v>
      </c>
      <c r="H255" s="5">
        <v>21</v>
      </c>
      <c r="I255" s="5" t="s">
        <v>334</v>
      </c>
      <c r="J255" s="5" t="s">
        <v>1074</v>
      </c>
      <c r="K255" s="5" t="s">
        <v>400</v>
      </c>
      <c r="L255" s="28">
        <v>44927</v>
      </c>
      <c r="M255" s="28">
        <v>45261</v>
      </c>
      <c r="N255" s="5" t="s">
        <v>1075</v>
      </c>
      <c r="O255" s="5" t="s">
        <v>32</v>
      </c>
      <c r="P255" s="5" t="s">
        <v>132</v>
      </c>
      <c r="Q255" s="5"/>
    </row>
    <row r="256" s="16" customFormat="1" ht="48" spans="1:17">
      <c r="A256" s="5">
        <v>164</v>
      </c>
      <c r="B256" s="9" t="s">
        <v>63</v>
      </c>
      <c r="C256" s="9" t="s">
        <v>370</v>
      </c>
      <c r="D256" s="5" t="s">
        <v>1076</v>
      </c>
      <c r="E256" s="5" t="s">
        <v>90</v>
      </c>
      <c r="F256" s="5" t="s">
        <v>1077</v>
      </c>
      <c r="G256" s="5" t="s">
        <v>84</v>
      </c>
      <c r="H256" s="5">
        <v>38.6</v>
      </c>
      <c r="I256" s="5" t="s">
        <v>334</v>
      </c>
      <c r="J256" s="5" t="s">
        <v>1078</v>
      </c>
      <c r="K256" s="5" t="s">
        <v>1079</v>
      </c>
      <c r="L256" s="28">
        <v>44927</v>
      </c>
      <c r="M256" s="28">
        <v>45261</v>
      </c>
      <c r="N256" s="5" t="s">
        <v>1080</v>
      </c>
      <c r="O256" s="5" t="s">
        <v>32</v>
      </c>
      <c r="P256" s="5" t="s">
        <v>132</v>
      </c>
      <c r="Q256" s="5"/>
    </row>
    <row r="257" s="16" customFormat="1" ht="36" spans="1:17">
      <c r="A257" s="5">
        <v>165</v>
      </c>
      <c r="B257" s="9" t="s">
        <v>36</v>
      </c>
      <c r="C257" s="9" t="s">
        <v>370</v>
      </c>
      <c r="D257" s="5" t="s">
        <v>1081</v>
      </c>
      <c r="E257" s="5" t="s">
        <v>90</v>
      </c>
      <c r="F257" s="5" t="s">
        <v>1073</v>
      </c>
      <c r="G257" s="5" t="s">
        <v>84</v>
      </c>
      <c r="H257" s="5">
        <v>32.4</v>
      </c>
      <c r="I257" s="5" t="s">
        <v>334</v>
      </c>
      <c r="J257" s="5" t="s">
        <v>1082</v>
      </c>
      <c r="K257" s="5" t="s">
        <v>1083</v>
      </c>
      <c r="L257" s="28">
        <v>44927</v>
      </c>
      <c r="M257" s="28">
        <v>45261</v>
      </c>
      <c r="N257" s="5" t="s">
        <v>1084</v>
      </c>
      <c r="O257" s="5" t="s">
        <v>32</v>
      </c>
      <c r="P257" s="5" t="s">
        <v>1085</v>
      </c>
      <c r="Q257" s="5"/>
    </row>
    <row r="258" s="16" customFormat="1" ht="36" spans="1:17">
      <c r="A258" s="5">
        <v>166</v>
      </c>
      <c r="B258" s="9" t="s">
        <v>63</v>
      </c>
      <c r="C258" s="9" t="s">
        <v>370</v>
      </c>
      <c r="D258" s="5" t="s">
        <v>1086</v>
      </c>
      <c r="E258" s="5" t="s">
        <v>90</v>
      </c>
      <c r="F258" s="5" t="s">
        <v>1073</v>
      </c>
      <c r="G258" s="5" t="s">
        <v>84</v>
      </c>
      <c r="H258" s="5">
        <v>8</v>
      </c>
      <c r="I258" s="5" t="s">
        <v>334</v>
      </c>
      <c r="J258" s="5" t="s">
        <v>1087</v>
      </c>
      <c r="K258" s="5" t="s">
        <v>1088</v>
      </c>
      <c r="L258" s="28">
        <v>44927</v>
      </c>
      <c r="M258" s="28">
        <v>45261</v>
      </c>
      <c r="N258" s="5" t="s">
        <v>1089</v>
      </c>
      <c r="O258" s="5" t="s">
        <v>32</v>
      </c>
      <c r="P258" s="5" t="s">
        <v>132</v>
      </c>
      <c r="Q258" s="5"/>
    </row>
    <row r="259" s="16" customFormat="1" ht="48" spans="1:17">
      <c r="A259" s="5">
        <v>167</v>
      </c>
      <c r="B259" s="9" t="s">
        <v>63</v>
      </c>
      <c r="C259" s="9" t="s">
        <v>370</v>
      </c>
      <c r="D259" s="5" t="s">
        <v>1090</v>
      </c>
      <c r="E259" s="5" t="s">
        <v>90</v>
      </c>
      <c r="F259" s="5" t="s">
        <v>1091</v>
      </c>
      <c r="G259" s="5" t="s">
        <v>84</v>
      </c>
      <c r="H259" s="5">
        <v>58</v>
      </c>
      <c r="I259" s="5" t="s">
        <v>334</v>
      </c>
      <c r="J259" s="5" t="s">
        <v>1092</v>
      </c>
      <c r="K259" s="5" t="s">
        <v>1093</v>
      </c>
      <c r="L259" s="28">
        <v>44927</v>
      </c>
      <c r="M259" s="28">
        <v>45261</v>
      </c>
      <c r="N259" s="5" t="s">
        <v>1094</v>
      </c>
      <c r="O259" s="5" t="s">
        <v>32</v>
      </c>
      <c r="P259" s="5" t="s">
        <v>132</v>
      </c>
      <c r="Q259" s="5"/>
    </row>
    <row r="260" s="16" customFormat="1" ht="36" spans="1:17">
      <c r="A260" s="5">
        <v>168</v>
      </c>
      <c r="B260" s="9" t="s">
        <v>36</v>
      </c>
      <c r="C260" s="9" t="s">
        <v>370</v>
      </c>
      <c r="D260" s="5" t="s">
        <v>1095</v>
      </c>
      <c r="E260" s="5" t="s">
        <v>90</v>
      </c>
      <c r="F260" s="5" t="s">
        <v>223</v>
      </c>
      <c r="G260" s="5" t="s">
        <v>84</v>
      </c>
      <c r="H260" s="5">
        <v>29.7</v>
      </c>
      <c r="I260" s="5" t="s">
        <v>334</v>
      </c>
      <c r="J260" s="5" t="s">
        <v>1096</v>
      </c>
      <c r="K260" s="5" t="s">
        <v>1083</v>
      </c>
      <c r="L260" s="28">
        <v>44927</v>
      </c>
      <c r="M260" s="28">
        <v>45261</v>
      </c>
      <c r="N260" s="5" t="s">
        <v>1097</v>
      </c>
      <c r="O260" s="5" t="s">
        <v>32</v>
      </c>
      <c r="P260" s="5" t="s">
        <v>225</v>
      </c>
      <c r="Q260" s="5"/>
    </row>
    <row r="261" s="16" customFormat="1" ht="36" spans="1:17">
      <c r="A261" s="5">
        <v>169</v>
      </c>
      <c r="B261" s="9" t="s">
        <v>63</v>
      </c>
      <c r="C261" s="9" t="s">
        <v>370</v>
      </c>
      <c r="D261" s="5" t="s">
        <v>1098</v>
      </c>
      <c r="E261" s="5" t="s">
        <v>90</v>
      </c>
      <c r="F261" s="5" t="s">
        <v>223</v>
      </c>
      <c r="G261" s="5" t="s">
        <v>84</v>
      </c>
      <c r="H261" s="5">
        <v>12.3</v>
      </c>
      <c r="I261" s="5" t="s">
        <v>334</v>
      </c>
      <c r="J261" s="5" t="s">
        <v>1099</v>
      </c>
      <c r="K261" s="5" t="s">
        <v>1100</v>
      </c>
      <c r="L261" s="28">
        <v>44927</v>
      </c>
      <c r="M261" s="28">
        <v>45261</v>
      </c>
      <c r="N261" s="5" t="s">
        <v>1101</v>
      </c>
      <c r="O261" s="5" t="s">
        <v>32</v>
      </c>
      <c r="P261" s="5" t="s">
        <v>132</v>
      </c>
      <c r="Q261" s="5"/>
    </row>
    <row r="262" s="16" customFormat="1" ht="48" spans="1:17">
      <c r="A262" s="5">
        <v>170</v>
      </c>
      <c r="B262" s="9" t="s">
        <v>63</v>
      </c>
      <c r="C262" s="9" t="s">
        <v>370</v>
      </c>
      <c r="D262" s="5" t="s">
        <v>1102</v>
      </c>
      <c r="E262" s="5" t="s">
        <v>90</v>
      </c>
      <c r="F262" s="5" t="s">
        <v>127</v>
      </c>
      <c r="G262" s="5" t="s">
        <v>128</v>
      </c>
      <c r="H262" s="5">
        <v>30.8</v>
      </c>
      <c r="I262" s="5" t="s">
        <v>334</v>
      </c>
      <c r="J262" s="5" t="s">
        <v>1103</v>
      </c>
      <c r="K262" s="5" t="s">
        <v>1104</v>
      </c>
      <c r="L262" s="28">
        <v>44927</v>
      </c>
      <c r="M262" s="28">
        <v>45261</v>
      </c>
      <c r="N262" s="5" t="s">
        <v>1105</v>
      </c>
      <c r="O262" s="5" t="s">
        <v>32</v>
      </c>
      <c r="P262" s="5" t="s">
        <v>132</v>
      </c>
      <c r="Q262" s="5"/>
    </row>
    <row r="263" s="16" customFormat="1" ht="36" spans="1:17">
      <c r="A263" s="5">
        <v>171</v>
      </c>
      <c r="B263" s="9" t="s">
        <v>36</v>
      </c>
      <c r="C263" s="9" t="s">
        <v>370</v>
      </c>
      <c r="D263" s="5" t="s">
        <v>1106</v>
      </c>
      <c r="E263" s="5" t="s">
        <v>90</v>
      </c>
      <c r="F263" s="5" t="s">
        <v>127</v>
      </c>
      <c r="G263" s="5" t="s">
        <v>128</v>
      </c>
      <c r="H263" s="5">
        <v>19.2</v>
      </c>
      <c r="I263" s="5" t="s">
        <v>334</v>
      </c>
      <c r="J263" s="5" t="s">
        <v>1107</v>
      </c>
      <c r="K263" s="5" t="s">
        <v>1083</v>
      </c>
      <c r="L263" s="28">
        <v>44927</v>
      </c>
      <c r="M263" s="28">
        <v>45261</v>
      </c>
      <c r="N263" s="5" t="s">
        <v>1108</v>
      </c>
      <c r="O263" s="5" t="s">
        <v>32</v>
      </c>
      <c r="P263" s="5" t="s">
        <v>1109</v>
      </c>
      <c r="Q263" s="5"/>
    </row>
    <row r="264" s="16" customFormat="1" ht="36" spans="1:17">
      <c r="A264" s="5">
        <v>172</v>
      </c>
      <c r="B264" s="9" t="s">
        <v>63</v>
      </c>
      <c r="C264" s="9" t="s">
        <v>370</v>
      </c>
      <c r="D264" s="5" t="s">
        <v>1110</v>
      </c>
      <c r="E264" s="5" t="s">
        <v>90</v>
      </c>
      <c r="F264" s="5" t="s">
        <v>1111</v>
      </c>
      <c r="G264" s="5" t="s">
        <v>68</v>
      </c>
      <c r="H264" s="5">
        <v>9</v>
      </c>
      <c r="I264" s="5" t="s">
        <v>334</v>
      </c>
      <c r="J264" s="5" t="s">
        <v>1112</v>
      </c>
      <c r="K264" s="5" t="s">
        <v>400</v>
      </c>
      <c r="L264" s="28">
        <v>44927</v>
      </c>
      <c r="M264" s="28">
        <v>45261</v>
      </c>
      <c r="N264" s="5" t="s">
        <v>1113</v>
      </c>
      <c r="O264" s="5" t="s">
        <v>32</v>
      </c>
      <c r="P264" s="5" t="s">
        <v>132</v>
      </c>
      <c r="Q264" s="5"/>
    </row>
    <row r="265" s="16" customFormat="1" ht="36" spans="1:17">
      <c r="A265" s="5">
        <v>173</v>
      </c>
      <c r="B265" s="9" t="s">
        <v>63</v>
      </c>
      <c r="C265" s="9" t="s">
        <v>370</v>
      </c>
      <c r="D265" s="5" t="s">
        <v>1114</v>
      </c>
      <c r="E265" s="5" t="s">
        <v>90</v>
      </c>
      <c r="F265" s="5" t="s">
        <v>1111</v>
      </c>
      <c r="G265" s="5" t="s">
        <v>68</v>
      </c>
      <c r="H265" s="5">
        <v>21</v>
      </c>
      <c r="I265" s="5" t="s">
        <v>334</v>
      </c>
      <c r="J265" s="5" t="s">
        <v>1115</v>
      </c>
      <c r="K265" s="5" t="s">
        <v>1116</v>
      </c>
      <c r="L265" s="28">
        <v>44927</v>
      </c>
      <c r="M265" s="28">
        <v>45261</v>
      </c>
      <c r="N265" s="5" t="s">
        <v>1117</v>
      </c>
      <c r="O265" s="5" t="s">
        <v>32</v>
      </c>
      <c r="P265" s="5" t="s">
        <v>132</v>
      </c>
      <c r="Q265" s="5"/>
    </row>
    <row r="266" s="16" customFormat="1" ht="36" spans="1:17">
      <c r="A266" s="5">
        <v>174</v>
      </c>
      <c r="B266" s="9" t="s">
        <v>63</v>
      </c>
      <c r="C266" s="9" t="s">
        <v>370</v>
      </c>
      <c r="D266" s="5" t="s">
        <v>1118</v>
      </c>
      <c r="E266" s="5" t="s">
        <v>90</v>
      </c>
      <c r="F266" s="5" t="s">
        <v>1119</v>
      </c>
      <c r="G266" s="5" t="s">
        <v>68</v>
      </c>
      <c r="H266" s="5">
        <v>30</v>
      </c>
      <c r="I266" s="5" t="s">
        <v>334</v>
      </c>
      <c r="J266" s="5" t="s">
        <v>1120</v>
      </c>
      <c r="K266" s="5" t="s">
        <v>1121</v>
      </c>
      <c r="L266" s="28">
        <v>44927</v>
      </c>
      <c r="M266" s="28">
        <v>45261</v>
      </c>
      <c r="N266" s="5" t="s">
        <v>1122</v>
      </c>
      <c r="O266" s="5" t="s">
        <v>32</v>
      </c>
      <c r="P266" s="5" t="s">
        <v>132</v>
      </c>
      <c r="Q266" s="5"/>
    </row>
    <row r="267" s="16" customFormat="1" ht="48" spans="1:17">
      <c r="A267" s="5">
        <v>175</v>
      </c>
      <c r="B267" s="9" t="s">
        <v>36</v>
      </c>
      <c r="C267" s="9" t="s">
        <v>370</v>
      </c>
      <c r="D267" s="5" t="s">
        <v>1123</v>
      </c>
      <c r="E267" s="5" t="s">
        <v>90</v>
      </c>
      <c r="F267" s="5" t="s">
        <v>1124</v>
      </c>
      <c r="G267" s="5" t="s">
        <v>68</v>
      </c>
      <c r="H267" s="5">
        <v>30</v>
      </c>
      <c r="I267" s="5" t="s">
        <v>334</v>
      </c>
      <c r="J267" s="5" t="s">
        <v>1125</v>
      </c>
      <c r="K267" s="5" t="s">
        <v>617</v>
      </c>
      <c r="L267" s="28">
        <v>44927</v>
      </c>
      <c r="M267" s="28">
        <v>45261</v>
      </c>
      <c r="N267" s="5" t="s">
        <v>1126</v>
      </c>
      <c r="O267" s="5" t="s">
        <v>32</v>
      </c>
      <c r="P267" s="5" t="s">
        <v>132</v>
      </c>
      <c r="Q267" s="5"/>
    </row>
    <row r="268" s="16" customFormat="1" ht="48" spans="1:17">
      <c r="A268" s="5">
        <v>176</v>
      </c>
      <c r="B268" s="9" t="s">
        <v>63</v>
      </c>
      <c r="C268" s="9" t="s">
        <v>370</v>
      </c>
      <c r="D268" s="5" t="s">
        <v>1127</v>
      </c>
      <c r="E268" s="5" t="s">
        <v>90</v>
      </c>
      <c r="F268" s="5" t="s">
        <v>1128</v>
      </c>
      <c r="G268" s="5" t="s">
        <v>68</v>
      </c>
      <c r="H268" s="5">
        <v>30</v>
      </c>
      <c r="I268" s="5" t="s">
        <v>334</v>
      </c>
      <c r="J268" s="5" t="s">
        <v>1129</v>
      </c>
      <c r="K268" s="5" t="s">
        <v>70</v>
      </c>
      <c r="L268" s="28">
        <v>44927</v>
      </c>
      <c r="M268" s="28">
        <v>45261</v>
      </c>
      <c r="N268" s="5" t="s">
        <v>1130</v>
      </c>
      <c r="O268" s="5" t="s">
        <v>32</v>
      </c>
      <c r="P268" s="5" t="s">
        <v>132</v>
      </c>
      <c r="Q268" s="5"/>
    </row>
    <row r="269" s="16" customFormat="1" ht="48" spans="1:17">
      <c r="A269" s="5">
        <v>177</v>
      </c>
      <c r="B269" s="9" t="s">
        <v>63</v>
      </c>
      <c r="C269" s="9" t="s">
        <v>370</v>
      </c>
      <c r="D269" s="5" t="s">
        <v>1131</v>
      </c>
      <c r="E269" s="5" t="s">
        <v>90</v>
      </c>
      <c r="F269" s="5" t="s">
        <v>1132</v>
      </c>
      <c r="G269" s="5" t="s">
        <v>68</v>
      </c>
      <c r="H269" s="5">
        <v>15</v>
      </c>
      <c r="I269" s="5" t="s">
        <v>334</v>
      </c>
      <c r="J269" s="5" t="s">
        <v>1133</v>
      </c>
      <c r="K269" s="5" t="s">
        <v>1134</v>
      </c>
      <c r="L269" s="28">
        <v>44927</v>
      </c>
      <c r="M269" s="28">
        <v>45261</v>
      </c>
      <c r="N269" s="5" t="s">
        <v>1135</v>
      </c>
      <c r="O269" s="5" t="s">
        <v>32</v>
      </c>
      <c r="P269" s="5" t="s">
        <v>132</v>
      </c>
      <c r="Q269" s="5"/>
    </row>
    <row r="270" s="16" customFormat="1" ht="60" spans="1:17">
      <c r="A270" s="5">
        <v>178</v>
      </c>
      <c r="B270" s="9" t="s">
        <v>63</v>
      </c>
      <c r="C270" s="9" t="s">
        <v>370</v>
      </c>
      <c r="D270" s="5" t="s">
        <v>1136</v>
      </c>
      <c r="E270" s="5" t="s">
        <v>90</v>
      </c>
      <c r="F270" s="5" t="s">
        <v>1137</v>
      </c>
      <c r="G270" s="5" t="s">
        <v>68</v>
      </c>
      <c r="H270" s="5">
        <v>15</v>
      </c>
      <c r="I270" s="5" t="s">
        <v>334</v>
      </c>
      <c r="J270" s="5" t="s">
        <v>1138</v>
      </c>
      <c r="K270" s="5" t="s">
        <v>1139</v>
      </c>
      <c r="L270" s="28">
        <v>44927</v>
      </c>
      <c r="M270" s="28">
        <v>45261</v>
      </c>
      <c r="N270" s="5" t="s">
        <v>1140</v>
      </c>
      <c r="O270" s="5" t="s">
        <v>32</v>
      </c>
      <c r="P270" s="5" t="s">
        <v>132</v>
      </c>
      <c r="Q270" s="5"/>
    </row>
    <row r="271" s="16" customFormat="1" ht="36" spans="1:17">
      <c r="A271" s="5">
        <v>179</v>
      </c>
      <c r="B271" s="9" t="s">
        <v>63</v>
      </c>
      <c r="C271" s="9" t="s">
        <v>370</v>
      </c>
      <c r="D271" s="5" t="s">
        <v>1141</v>
      </c>
      <c r="E271" s="5" t="s">
        <v>90</v>
      </c>
      <c r="F271" s="5" t="s">
        <v>1142</v>
      </c>
      <c r="G271" s="5" t="s">
        <v>108</v>
      </c>
      <c r="H271" s="5">
        <v>20</v>
      </c>
      <c r="I271" s="5" t="s">
        <v>334</v>
      </c>
      <c r="J271" s="5" t="s">
        <v>1143</v>
      </c>
      <c r="K271" s="5" t="s">
        <v>1144</v>
      </c>
      <c r="L271" s="28">
        <v>44927</v>
      </c>
      <c r="M271" s="28">
        <v>45261</v>
      </c>
      <c r="N271" s="5" t="s">
        <v>1145</v>
      </c>
      <c r="O271" s="5" t="s">
        <v>32</v>
      </c>
      <c r="P271" s="5" t="s">
        <v>132</v>
      </c>
      <c r="Q271" s="5"/>
    </row>
    <row r="272" s="16" customFormat="1" ht="48" spans="1:17">
      <c r="A272" s="5">
        <v>180</v>
      </c>
      <c r="B272" s="9" t="s">
        <v>63</v>
      </c>
      <c r="C272" s="9" t="s">
        <v>370</v>
      </c>
      <c r="D272" s="5" t="s">
        <v>1146</v>
      </c>
      <c r="E272" s="5" t="s">
        <v>90</v>
      </c>
      <c r="F272" s="5" t="s">
        <v>1147</v>
      </c>
      <c r="G272" s="5" t="s">
        <v>108</v>
      </c>
      <c r="H272" s="5">
        <v>20</v>
      </c>
      <c r="I272" s="5" t="s">
        <v>334</v>
      </c>
      <c r="J272" s="5" t="s">
        <v>1148</v>
      </c>
      <c r="K272" s="5" t="s">
        <v>1149</v>
      </c>
      <c r="L272" s="28">
        <v>44927</v>
      </c>
      <c r="M272" s="28">
        <v>45261</v>
      </c>
      <c r="N272" s="5" t="s">
        <v>1150</v>
      </c>
      <c r="O272" s="5" t="s">
        <v>32</v>
      </c>
      <c r="P272" s="5" t="s">
        <v>132</v>
      </c>
      <c r="Q272" s="5"/>
    </row>
    <row r="273" s="16" customFormat="1" ht="48" spans="1:17">
      <c r="A273" s="5">
        <v>181</v>
      </c>
      <c r="B273" s="9" t="s">
        <v>63</v>
      </c>
      <c r="C273" s="9" t="s">
        <v>370</v>
      </c>
      <c r="D273" s="5" t="s">
        <v>1151</v>
      </c>
      <c r="E273" s="5" t="s">
        <v>90</v>
      </c>
      <c r="F273" s="5" t="s">
        <v>1152</v>
      </c>
      <c r="G273" s="5" t="s">
        <v>108</v>
      </c>
      <c r="H273" s="5">
        <v>20</v>
      </c>
      <c r="I273" s="5" t="s">
        <v>334</v>
      </c>
      <c r="J273" s="5" t="s">
        <v>1153</v>
      </c>
      <c r="K273" s="5" t="s">
        <v>1154</v>
      </c>
      <c r="L273" s="28">
        <v>44927</v>
      </c>
      <c r="M273" s="28">
        <v>45261</v>
      </c>
      <c r="N273" s="5" t="s">
        <v>1155</v>
      </c>
      <c r="O273" s="5" t="s">
        <v>32</v>
      </c>
      <c r="P273" s="5" t="s">
        <v>132</v>
      </c>
      <c r="Q273" s="5"/>
    </row>
    <row r="274" s="16" customFormat="1" ht="60" spans="1:17">
      <c r="A274" s="5">
        <v>182</v>
      </c>
      <c r="B274" s="9" t="s">
        <v>63</v>
      </c>
      <c r="C274" s="9" t="s">
        <v>370</v>
      </c>
      <c r="D274" s="5" t="s">
        <v>1156</v>
      </c>
      <c r="E274" s="5" t="s">
        <v>90</v>
      </c>
      <c r="F274" s="5" t="s">
        <v>1157</v>
      </c>
      <c r="G274" s="5" t="s">
        <v>108</v>
      </c>
      <c r="H274" s="5">
        <v>20</v>
      </c>
      <c r="I274" s="5" t="s">
        <v>334</v>
      </c>
      <c r="J274" s="5" t="s">
        <v>1158</v>
      </c>
      <c r="K274" s="5" t="s">
        <v>1059</v>
      </c>
      <c r="L274" s="28">
        <v>44927</v>
      </c>
      <c r="M274" s="28">
        <v>45261</v>
      </c>
      <c r="N274" s="5" t="s">
        <v>1159</v>
      </c>
      <c r="O274" s="5" t="s">
        <v>32</v>
      </c>
      <c r="P274" s="5" t="s">
        <v>132</v>
      </c>
      <c r="Q274" s="5"/>
    </row>
    <row r="275" s="16" customFormat="1" ht="48" spans="1:17">
      <c r="A275" s="5">
        <v>183</v>
      </c>
      <c r="B275" s="9" t="s">
        <v>63</v>
      </c>
      <c r="C275" s="9" t="s">
        <v>370</v>
      </c>
      <c r="D275" s="5" t="s">
        <v>1160</v>
      </c>
      <c r="E275" s="5" t="s">
        <v>90</v>
      </c>
      <c r="F275" s="5" t="s">
        <v>1161</v>
      </c>
      <c r="G275" s="5" t="s">
        <v>108</v>
      </c>
      <c r="H275" s="5">
        <v>20</v>
      </c>
      <c r="I275" s="5" t="s">
        <v>334</v>
      </c>
      <c r="J275" s="5" t="s">
        <v>1162</v>
      </c>
      <c r="K275" s="5" t="s">
        <v>1163</v>
      </c>
      <c r="L275" s="28">
        <v>44927</v>
      </c>
      <c r="M275" s="28">
        <v>45261</v>
      </c>
      <c r="N275" s="5" t="s">
        <v>1164</v>
      </c>
      <c r="O275" s="5" t="s">
        <v>32</v>
      </c>
      <c r="P275" s="5" t="s">
        <v>132</v>
      </c>
      <c r="Q275" s="5"/>
    </row>
    <row r="276" s="16" customFormat="1" ht="84" spans="1:17">
      <c r="A276" s="5">
        <v>184</v>
      </c>
      <c r="B276" s="9" t="s">
        <v>63</v>
      </c>
      <c r="C276" s="9" t="s">
        <v>370</v>
      </c>
      <c r="D276" s="5" t="s">
        <v>1165</v>
      </c>
      <c r="E276" s="5" t="s">
        <v>90</v>
      </c>
      <c r="F276" s="5" t="s">
        <v>1166</v>
      </c>
      <c r="G276" s="5" t="s">
        <v>108</v>
      </c>
      <c r="H276" s="5">
        <v>20</v>
      </c>
      <c r="I276" s="5" t="s">
        <v>334</v>
      </c>
      <c r="J276" s="5" t="s">
        <v>1167</v>
      </c>
      <c r="K276" s="5" t="s">
        <v>1168</v>
      </c>
      <c r="L276" s="28">
        <v>44927</v>
      </c>
      <c r="M276" s="28">
        <v>45261</v>
      </c>
      <c r="N276" s="5" t="s">
        <v>1169</v>
      </c>
      <c r="O276" s="5" t="s">
        <v>32</v>
      </c>
      <c r="P276" s="5" t="s">
        <v>132</v>
      </c>
      <c r="Q276" s="5"/>
    </row>
    <row r="277" s="16" customFormat="1" ht="36" spans="1:17">
      <c r="A277" s="5">
        <v>185</v>
      </c>
      <c r="B277" s="9" t="s">
        <v>36</v>
      </c>
      <c r="C277" s="9" t="s">
        <v>370</v>
      </c>
      <c r="D277" s="5" t="s">
        <v>1170</v>
      </c>
      <c r="E277" s="5" t="s">
        <v>216</v>
      </c>
      <c r="F277" s="5" t="s">
        <v>1171</v>
      </c>
      <c r="G277" s="5" t="s">
        <v>84</v>
      </c>
      <c r="H277" s="5">
        <v>41</v>
      </c>
      <c r="I277" s="5" t="s">
        <v>334</v>
      </c>
      <c r="J277" s="5" t="s">
        <v>1172</v>
      </c>
      <c r="K277" s="5" t="s">
        <v>1173</v>
      </c>
      <c r="L277" s="28">
        <v>44927</v>
      </c>
      <c r="M277" s="28">
        <v>45261</v>
      </c>
      <c r="N277" s="5" t="s">
        <v>1174</v>
      </c>
      <c r="O277" s="5" t="s">
        <v>32</v>
      </c>
      <c r="P277" s="5" t="s">
        <v>1175</v>
      </c>
      <c r="Q277" s="5"/>
    </row>
    <row r="278" s="16" customFormat="1" ht="36" spans="1:17">
      <c r="A278" s="5">
        <v>186</v>
      </c>
      <c r="B278" s="9" t="s">
        <v>63</v>
      </c>
      <c r="C278" s="9" t="s">
        <v>370</v>
      </c>
      <c r="D278" s="5" t="s">
        <v>1176</v>
      </c>
      <c r="E278" s="5" t="s">
        <v>216</v>
      </c>
      <c r="F278" s="5" t="s">
        <v>1177</v>
      </c>
      <c r="G278" s="5" t="s">
        <v>84</v>
      </c>
      <c r="H278" s="5">
        <v>10</v>
      </c>
      <c r="I278" s="5" t="s">
        <v>334</v>
      </c>
      <c r="J278" s="5" t="s">
        <v>1178</v>
      </c>
      <c r="K278" s="5" t="s">
        <v>1179</v>
      </c>
      <c r="L278" s="28">
        <v>44927</v>
      </c>
      <c r="M278" s="28">
        <v>45261</v>
      </c>
      <c r="N278" s="5" t="s">
        <v>1180</v>
      </c>
      <c r="O278" s="5" t="s">
        <v>32</v>
      </c>
      <c r="P278" s="5" t="s">
        <v>1175</v>
      </c>
      <c r="Q278" s="5"/>
    </row>
    <row r="279" s="16" customFormat="1" ht="48" spans="1:17">
      <c r="A279" s="5">
        <v>187</v>
      </c>
      <c r="B279" s="9" t="s">
        <v>36</v>
      </c>
      <c r="C279" s="9" t="s">
        <v>370</v>
      </c>
      <c r="D279" s="5" t="s">
        <v>1181</v>
      </c>
      <c r="E279" s="5" t="s">
        <v>216</v>
      </c>
      <c r="F279" s="5" t="s">
        <v>1171</v>
      </c>
      <c r="G279" s="5" t="s">
        <v>84</v>
      </c>
      <c r="H279" s="5">
        <v>40</v>
      </c>
      <c r="I279" s="5" t="s">
        <v>334</v>
      </c>
      <c r="J279" s="9" t="s">
        <v>1182</v>
      </c>
      <c r="K279" s="9" t="s">
        <v>1183</v>
      </c>
      <c r="L279" s="28">
        <v>44927</v>
      </c>
      <c r="M279" s="28">
        <v>45261</v>
      </c>
      <c r="N279" s="5" t="s">
        <v>1184</v>
      </c>
      <c r="O279" s="5" t="s">
        <v>32</v>
      </c>
      <c r="P279" s="5" t="s">
        <v>1175</v>
      </c>
      <c r="Q279" s="5"/>
    </row>
    <row r="280" s="16" customFormat="1" ht="36" spans="1:17">
      <c r="A280" s="5">
        <v>188</v>
      </c>
      <c r="B280" s="9" t="s">
        <v>63</v>
      </c>
      <c r="C280" s="9" t="s">
        <v>370</v>
      </c>
      <c r="D280" s="5" t="s">
        <v>1185</v>
      </c>
      <c r="E280" s="5" t="s">
        <v>216</v>
      </c>
      <c r="F280" s="5" t="s">
        <v>1171</v>
      </c>
      <c r="G280" s="5" t="s">
        <v>84</v>
      </c>
      <c r="H280" s="5">
        <v>9</v>
      </c>
      <c r="I280" s="5" t="s">
        <v>334</v>
      </c>
      <c r="J280" s="5" t="s">
        <v>1186</v>
      </c>
      <c r="K280" s="5" t="s">
        <v>400</v>
      </c>
      <c r="L280" s="28">
        <v>44927</v>
      </c>
      <c r="M280" s="28">
        <v>45261</v>
      </c>
      <c r="N280" s="5" t="s">
        <v>1187</v>
      </c>
      <c r="O280" s="5" t="s">
        <v>32</v>
      </c>
      <c r="P280" s="5" t="s">
        <v>1175</v>
      </c>
      <c r="Q280" s="5"/>
    </row>
    <row r="281" s="16" customFormat="1" ht="48" spans="1:17">
      <c r="A281" s="5">
        <v>189</v>
      </c>
      <c r="B281" s="9" t="s">
        <v>63</v>
      </c>
      <c r="C281" s="9" t="s">
        <v>370</v>
      </c>
      <c r="D281" s="5" t="s">
        <v>1188</v>
      </c>
      <c r="E281" s="5" t="s">
        <v>216</v>
      </c>
      <c r="F281" s="5" t="s">
        <v>1189</v>
      </c>
      <c r="G281" s="5" t="s">
        <v>108</v>
      </c>
      <c r="H281" s="9">
        <v>14.7</v>
      </c>
      <c r="I281" s="5" t="s">
        <v>334</v>
      </c>
      <c r="J281" s="5" t="s">
        <v>1190</v>
      </c>
      <c r="K281" s="5" t="s">
        <v>1059</v>
      </c>
      <c r="L281" s="28">
        <v>44927</v>
      </c>
      <c r="M281" s="28">
        <v>45261</v>
      </c>
      <c r="N281" s="5" t="s">
        <v>1191</v>
      </c>
      <c r="O281" s="5" t="s">
        <v>32</v>
      </c>
      <c r="P281" s="5" t="s">
        <v>1175</v>
      </c>
      <c r="Q281" s="5"/>
    </row>
    <row r="282" s="16" customFormat="1" ht="36" spans="1:17">
      <c r="A282" s="5">
        <v>190</v>
      </c>
      <c r="B282" s="9" t="s">
        <v>36</v>
      </c>
      <c r="C282" s="9" t="s">
        <v>370</v>
      </c>
      <c r="D282" s="5" t="s">
        <v>1192</v>
      </c>
      <c r="E282" s="5" t="s">
        <v>216</v>
      </c>
      <c r="F282" s="5" t="s">
        <v>1189</v>
      </c>
      <c r="G282" s="5" t="s">
        <v>108</v>
      </c>
      <c r="H282" s="9">
        <v>5.3</v>
      </c>
      <c r="I282" s="5" t="s">
        <v>334</v>
      </c>
      <c r="J282" s="9" t="s">
        <v>1193</v>
      </c>
      <c r="K282" s="9" t="s">
        <v>1194</v>
      </c>
      <c r="L282" s="28">
        <v>44927</v>
      </c>
      <c r="M282" s="28">
        <v>45261</v>
      </c>
      <c r="N282" s="5" t="s">
        <v>1195</v>
      </c>
      <c r="O282" s="5" t="s">
        <v>32</v>
      </c>
      <c r="P282" s="5" t="s">
        <v>1196</v>
      </c>
      <c r="Q282" s="5"/>
    </row>
    <row r="283" s="16" customFormat="1" ht="36" spans="1:17">
      <c r="A283" s="5">
        <v>191</v>
      </c>
      <c r="B283" s="9" t="s">
        <v>63</v>
      </c>
      <c r="C283" s="9" t="s">
        <v>370</v>
      </c>
      <c r="D283" s="5" t="s">
        <v>1197</v>
      </c>
      <c r="E283" s="5" t="s">
        <v>216</v>
      </c>
      <c r="F283" s="5" t="s">
        <v>217</v>
      </c>
      <c r="G283" s="5" t="s">
        <v>68</v>
      </c>
      <c r="H283" s="9">
        <v>19.85</v>
      </c>
      <c r="I283" s="5" t="s">
        <v>334</v>
      </c>
      <c r="J283" s="5" t="s">
        <v>1198</v>
      </c>
      <c r="K283" s="5" t="s">
        <v>1199</v>
      </c>
      <c r="L283" s="28">
        <v>44927</v>
      </c>
      <c r="M283" s="28">
        <v>45261</v>
      </c>
      <c r="N283" s="5" t="s">
        <v>1200</v>
      </c>
      <c r="O283" s="5" t="s">
        <v>32</v>
      </c>
      <c r="P283" s="5" t="s">
        <v>1175</v>
      </c>
      <c r="Q283" s="5"/>
    </row>
    <row r="284" s="16" customFormat="1" ht="36" spans="1:17">
      <c r="A284" s="5">
        <v>192</v>
      </c>
      <c r="B284" s="9" t="s">
        <v>36</v>
      </c>
      <c r="C284" s="9" t="s">
        <v>370</v>
      </c>
      <c r="D284" s="5" t="s">
        <v>1201</v>
      </c>
      <c r="E284" s="5" t="s">
        <v>216</v>
      </c>
      <c r="F284" s="5" t="s">
        <v>217</v>
      </c>
      <c r="G284" s="5" t="s">
        <v>68</v>
      </c>
      <c r="H284" s="9">
        <v>10.15</v>
      </c>
      <c r="I284" s="5" t="s">
        <v>334</v>
      </c>
      <c r="J284" s="9" t="s">
        <v>1202</v>
      </c>
      <c r="K284" s="9" t="s">
        <v>1203</v>
      </c>
      <c r="L284" s="28">
        <v>44927</v>
      </c>
      <c r="M284" s="28">
        <v>45261</v>
      </c>
      <c r="N284" s="5" t="s">
        <v>1204</v>
      </c>
      <c r="O284" s="5" t="s">
        <v>32</v>
      </c>
      <c r="P284" s="5" t="s">
        <v>220</v>
      </c>
      <c r="Q284" s="5"/>
    </row>
    <row r="285" s="16" customFormat="1" ht="48" spans="1:17">
      <c r="A285" s="5">
        <v>193</v>
      </c>
      <c r="B285" s="9" t="s">
        <v>63</v>
      </c>
      <c r="C285" s="9" t="s">
        <v>370</v>
      </c>
      <c r="D285" s="5" t="s">
        <v>1205</v>
      </c>
      <c r="E285" s="5" t="s">
        <v>216</v>
      </c>
      <c r="F285" s="5" t="s">
        <v>1206</v>
      </c>
      <c r="G285" s="5" t="s">
        <v>68</v>
      </c>
      <c r="H285" s="9">
        <v>16.85</v>
      </c>
      <c r="I285" s="5" t="s">
        <v>334</v>
      </c>
      <c r="J285" s="5" t="s">
        <v>1207</v>
      </c>
      <c r="K285" s="5" t="s">
        <v>1208</v>
      </c>
      <c r="L285" s="28">
        <v>44927</v>
      </c>
      <c r="M285" s="28">
        <v>45261</v>
      </c>
      <c r="N285" s="5" t="s">
        <v>1209</v>
      </c>
      <c r="O285" s="5" t="s">
        <v>32</v>
      </c>
      <c r="P285" s="5" t="s">
        <v>1175</v>
      </c>
      <c r="Q285" s="5"/>
    </row>
    <row r="286" s="16" customFormat="1" ht="36" spans="1:17">
      <c r="A286" s="5">
        <v>194</v>
      </c>
      <c r="B286" s="9" t="s">
        <v>36</v>
      </c>
      <c r="C286" s="9" t="s">
        <v>370</v>
      </c>
      <c r="D286" s="5" t="s">
        <v>1210</v>
      </c>
      <c r="E286" s="5" t="s">
        <v>216</v>
      </c>
      <c r="F286" s="5" t="s">
        <v>1211</v>
      </c>
      <c r="G286" s="5" t="s">
        <v>68</v>
      </c>
      <c r="H286" s="9">
        <v>10.15</v>
      </c>
      <c r="I286" s="5" t="s">
        <v>334</v>
      </c>
      <c r="J286" s="9" t="s">
        <v>1202</v>
      </c>
      <c r="K286" s="9" t="s">
        <v>1203</v>
      </c>
      <c r="L286" s="28">
        <v>44927</v>
      </c>
      <c r="M286" s="28">
        <v>45261</v>
      </c>
      <c r="N286" s="5" t="s">
        <v>1209</v>
      </c>
      <c r="O286" s="5" t="s">
        <v>32</v>
      </c>
      <c r="P286" s="5" t="s">
        <v>1212</v>
      </c>
      <c r="Q286" s="5"/>
    </row>
    <row r="287" s="16" customFormat="1" ht="36" spans="1:17">
      <c r="A287" s="5">
        <v>195</v>
      </c>
      <c r="B287" s="9" t="s">
        <v>63</v>
      </c>
      <c r="C287" s="9" t="s">
        <v>370</v>
      </c>
      <c r="D287" s="5" t="s">
        <v>1213</v>
      </c>
      <c r="E287" s="5" t="s">
        <v>216</v>
      </c>
      <c r="F287" s="5" t="s">
        <v>1211</v>
      </c>
      <c r="G287" s="5" t="s">
        <v>68</v>
      </c>
      <c r="H287" s="5">
        <v>3</v>
      </c>
      <c r="I287" s="5" t="s">
        <v>334</v>
      </c>
      <c r="J287" s="5" t="s">
        <v>1214</v>
      </c>
      <c r="K287" s="5" t="s">
        <v>400</v>
      </c>
      <c r="L287" s="28">
        <v>44927</v>
      </c>
      <c r="M287" s="28">
        <v>45261</v>
      </c>
      <c r="N287" s="5" t="s">
        <v>1215</v>
      </c>
      <c r="O287" s="5" t="s">
        <v>32</v>
      </c>
      <c r="P287" s="5" t="s">
        <v>1175</v>
      </c>
      <c r="Q287" s="5"/>
    </row>
    <row r="288" s="16" customFormat="1" ht="48" spans="1:17">
      <c r="A288" s="5">
        <v>196</v>
      </c>
      <c r="B288" s="9" t="s">
        <v>63</v>
      </c>
      <c r="C288" s="9" t="s">
        <v>370</v>
      </c>
      <c r="D288" s="5" t="s">
        <v>1216</v>
      </c>
      <c r="E288" s="5" t="s">
        <v>143</v>
      </c>
      <c r="F288" s="5" t="s">
        <v>1217</v>
      </c>
      <c r="G288" s="5" t="s">
        <v>68</v>
      </c>
      <c r="H288" s="5">
        <v>20</v>
      </c>
      <c r="I288" s="5" t="s">
        <v>334</v>
      </c>
      <c r="J288" s="5" t="s">
        <v>1218</v>
      </c>
      <c r="K288" s="5" t="s">
        <v>564</v>
      </c>
      <c r="L288" s="28">
        <v>44927</v>
      </c>
      <c r="M288" s="28">
        <v>45261</v>
      </c>
      <c r="N288" s="5" t="s">
        <v>1219</v>
      </c>
      <c r="O288" s="5" t="s">
        <v>32</v>
      </c>
      <c r="P288" s="5" t="s">
        <v>148</v>
      </c>
      <c r="Q288" s="5"/>
    </row>
    <row r="289" s="16" customFormat="1" ht="48" spans="1:17">
      <c r="A289" s="5">
        <v>197</v>
      </c>
      <c r="B289" s="9" t="s">
        <v>63</v>
      </c>
      <c r="C289" s="9" t="s">
        <v>370</v>
      </c>
      <c r="D289" s="9" t="s">
        <v>1220</v>
      </c>
      <c r="E289" s="9" t="s">
        <v>143</v>
      </c>
      <c r="F289" s="9" t="s">
        <v>1221</v>
      </c>
      <c r="G289" s="9" t="s">
        <v>68</v>
      </c>
      <c r="H289" s="9">
        <v>10</v>
      </c>
      <c r="I289" s="5" t="s">
        <v>334</v>
      </c>
      <c r="J289" s="9" t="s">
        <v>1222</v>
      </c>
      <c r="K289" s="9" t="s">
        <v>1031</v>
      </c>
      <c r="L289" s="28">
        <v>44927</v>
      </c>
      <c r="M289" s="28">
        <v>45261</v>
      </c>
      <c r="N289" s="9" t="s">
        <v>1223</v>
      </c>
      <c r="O289" s="5" t="s">
        <v>32</v>
      </c>
      <c r="P289" s="5" t="s">
        <v>148</v>
      </c>
      <c r="Q289" s="5"/>
    </row>
    <row r="290" s="16" customFormat="1" ht="48" spans="1:17">
      <c r="A290" s="5">
        <v>198</v>
      </c>
      <c r="B290" s="9" t="s">
        <v>63</v>
      </c>
      <c r="C290" s="9" t="s">
        <v>370</v>
      </c>
      <c r="D290" s="5" t="s">
        <v>1224</v>
      </c>
      <c r="E290" s="5" t="s">
        <v>143</v>
      </c>
      <c r="F290" s="5" t="s">
        <v>1225</v>
      </c>
      <c r="G290" s="5" t="s">
        <v>84</v>
      </c>
      <c r="H290" s="5">
        <v>10</v>
      </c>
      <c r="I290" s="5" t="s">
        <v>334</v>
      </c>
      <c r="J290" s="5" t="s">
        <v>1226</v>
      </c>
      <c r="K290" s="9" t="s">
        <v>1031</v>
      </c>
      <c r="L290" s="28">
        <v>44927</v>
      </c>
      <c r="M290" s="28">
        <v>45261</v>
      </c>
      <c r="N290" s="5" t="s">
        <v>1227</v>
      </c>
      <c r="O290" s="5" t="s">
        <v>32</v>
      </c>
      <c r="P290" s="5" t="s">
        <v>148</v>
      </c>
      <c r="Q290" s="5"/>
    </row>
    <row r="291" s="16" customFormat="1" ht="60" spans="1:17">
      <c r="A291" s="5">
        <v>199</v>
      </c>
      <c r="B291" s="9" t="s">
        <v>36</v>
      </c>
      <c r="C291" s="9" t="s">
        <v>370</v>
      </c>
      <c r="D291" s="5" t="s">
        <v>1228</v>
      </c>
      <c r="E291" s="5" t="s">
        <v>143</v>
      </c>
      <c r="F291" s="5" t="s">
        <v>1225</v>
      </c>
      <c r="G291" s="5" t="s">
        <v>84</v>
      </c>
      <c r="H291" s="5">
        <v>40</v>
      </c>
      <c r="I291" s="5" t="s">
        <v>334</v>
      </c>
      <c r="J291" s="5" t="s">
        <v>1229</v>
      </c>
      <c r="K291" s="9" t="s">
        <v>1230</v>
      </c>
      <c r="L291" s="28">
        <v>44927</v>
      </c>
      <c r="M291" s="28">
        <v>45261</v>
      </c>
      <c r="N291" s="5" t="s">
        <v>1231</v>
      </c>
      <c r="O291" s="5" t="s">
        <v>32</v>
      </c>
      <c r="P291" s="5" t="s">
        <v>148</v>
      </c>
      <c r="Q291" s="5"/>
    </row>
    <row r="292" s="16" customFormat="1" ht="48" spans="1:17">
      <c r="A292" s="5">
        <v>200</v>
      </c>
      <c r="B292" s="9" t="s">
        <v>36</v>
      </c>
      <c r="C292" s="9" t="s">
        <v>370</v>
      </c>
      <c r="D292" s="5" t="s">
        <v>1232</v>
      </c>
      <c r="E292" s="5" t="s">
        <v>143</v>
      </c>
      <c r="F292" s="5" t="s">
        <v>1225</v>
      </c>
      <c r="G292" s="5" t="s">
        <v>84</v>
      </c>
      <c r="H292" s="5">
        <v>19.3</v>
      </c>
      <c r="I292" s="5" t="s">
        <v>334</v>
      </c>
      <c r="J292" s="5" t="s">
        <v>1233</v>
      </c>
      <c r="K292" s="5" t="s">
        <v>1234</v>
      </c>
      <c r="L292" s="28">
        <v>44927</v>
      </c>
      <c r="M292" s="28">
        <v>45261</v>
      </c>
      <c r="N292" s="5" t="s">
        <v>1235</v>
      </c>
      <c r="O292" s="5" t="s">
        <v>32</v>
      </c>
      <c r="P292" s="5" t="s">
        <v>148</v>
      </c>
      <c r="Q292" s="5"/>
    </row>
    <row r="293" s="16" customFormat="1" ht="60" spans="1:17">
      <c r="A293" s="5">
        <v>201</v>
      </c>
      <c r="B293" s="9" t="s">
        <v>63</v>
      </c>
      <c r="C293" s="9" t="s">
        <v>370</v>
      </c>
      <c r="D293" s="5" t="s">
        <v>1236</v>
      </c>
      <c r="E293" s="5" t="s">
        <v>143</v>
      </c>
      <c r="F293" s="5" t="s">
        <v>1225</v>
      </c>
      <c r="G293" s="5" t="s">
        <v>84</v>
      </c>
      <c r="H293" s="5">
        <v>3</v>
      </c>
      <c r="I293" s="5" t="s">
        <v>334</v>
      </c>
      <c r="J293" s="5" t="s">
        <v>1237</v>
      </c>
      <c r="K293" s="5" t="s">
        <v>1238</v>
      </c>
      <c r="L293" s="28">
        <v>44927</v>
      </c>
      <c r="M293" s="28">
        <v>45261</v>
      </c>
      <c r="N293" s="5" t="s">
        <v>1239</v>
      </c>
      <c r="O293" s="5" t="s">
        <v>32</v>
      </c>
      <c r="P293" s="5" t="s">
        <v>148</v>
      </c>
      <c r="Q293" s="5"/>
    </row>
    <row r="294" s="16" customFormat="1" ht="48" spans="1:17">
      <c r="A294" s="5">
        <v>202</v>
      </c>
      <c r="B294" s="9" t="s">
        <v>36</v>
      </c>
      <c r="C294" s="9" t="s">
        <v>370</v>
      </c>
      <c r="D294" s="5" t="s">
        <v>1240</v>
      </c>
      <c r="E294" s="5" t="s">
        <v>143</v>
      </c>
      <c r="F294" s="5" t="s">
        <v>1225</v>
      </c>
      <c r="G294" s="5" t="s">
        <v>84</v>
      </c>
      <c r="H294" s="9">
        <v>27.7</v>
      </c>
      <c r="I294" s="5" t="s">
        <v>334</v>
      </c>
      <c r="J294" s="9" t="s">
        <v>1241</v>
      </c>
      <c r="K294" s="9" t="s">
        <v>1242</v>
      </c>
      <c r="L294" s="28">
        <v>44927</v>
      </c>
      <c r="M294" s="28">
        <v>45261</v>
      </c>
      <c r="N294" s="5" t="s">
        <v>1243</v>
      </c>
      <c r="O294" s="5" t="s">
        <v>32</v>
      </c>
      <c r="P294" s="5" t="s">
        <v>1244</v>
      </c>
      <c r="Q294" s="5"/>
    </row>
    <row r="295" s="16" customFormat="1" ht="36" spans="1:17">
      <c r="A295" s="5">
        <v>203</v>
      </c>
      <c r="B295" s="9" t="s">
        <v>63</v>
      </c>
      <c r="C295" s="9" t="s">
        <v>370</v>
      </c>
      <c r="D295" s="5" t="s">
        <v>1245</v>
      </c>
      <c r="E295" s="5" t="s">
        <v>143</v>
      </c>
      <c r="F295" s="5" t="s">
        <v>1246</v>
      </c>
      <c r="G295" s="5" t="s">
        <v>108</v>
      </c>
      <c r="H295" s="5">
        <v>8.4</v>
      </c>
      <c r="I295" s="5" t="s">
        <v>334</v>
      </c>
      <c r="J295" s="5" t="s">
        <v>1247</v>
      </c>
      <c r="K295" s="5" t="s">
        <v>1248</v>
      </c>
      <c r="L295" s="28">
        <v>44927</v>
      </c>
      <c r="M295" s="28">
        <v>45261</v>
      </c>
      <c r="N295" s="5" t="s">
        <v>1249</v>
      </c>
      <c r="O295" s="5" t="s">
        <v>32</v>
      </c>
      <c r="P295" s="5" t="s">
        <v>148</v>
      </c>
      <c r="Q295" s="5"/>
    </row>
    <row r="296" s="16" customFormat="1" ht="36" spans="1:17">
      <c r="A296" s="5">
        <v>204</v>
      </c>
      <c r="B296" s="9" t="s">
        <v>63</v>
      </c>
      <c r="C296" s="9" t="s">
        <v>370</v>
      </c>
      <c r="D296" s="5" t="s">
        <v>1250</v>
      </c>
      <c r="E296" s="5" t="s">
        <v>143</v>
      </c>
      <c r="F296" s="5" t="s">
        <v>1251</v>
      </c>
      <c r="G296" s="5" t="s">
        <v>108</v>
      </c>
      <c r="H296" s="5">
        <v>9</v>
      </c>
      <c r="I296" s="5" t="s">
        <v>334</v>
      </c>
      <c r="J296" s="9" t="s">
        <v>1252</v>
      </c>
      <c r="K296" s="5" t="s">
        <v>1253</v>
      </c>
      <c r="L296" s="28">
        <v>44927</v>
      </c>
      <c r="M296" s="28">
        <v>45261</v>
      </c>
      <c r="N296" s="5" t="s">
        <v>1254</v>
      </c>
      <c r="O296" s="5" t="s">
        <v>32</v>
      </c>
      <c r="P296" s="5" t="s">
        <v>148</v>
      </c>
      <c r="Q296" s="5"/>
    </row>
    <row r="297" s="16" customFormat="1" ht="36" spans="1:17">
      <c r="A297" s="5">
        <v>205</v>
      </c>
      <c r="B297" s="9" t="s">
        <v>63</v>
      </c>
      <c r="C297" s="9" t="s">
        <v>370</v>
      </c>
      <c r="D297" s="5" t="s">
        <v>1255</v>
      </c>
      <c r="E297" s="5" t="s">
        <v>143</v>
      </c>
      <c r="F297" s="5" t="s">
        <v>1246</v>
      </c>
      <c r="G297" s="5" t="s">
        <v>108</v>
      </c>
      <c r="H297" s="5">
        <v>2.6</v>
      </c>
      <c r="I297" s="5" t="s">
        <v>334</v>
      </c>
      <c r="J297" s="5" t="s">
        <v>1256</v>
      </c>
      <c r="K297" s="5" t="s">
        <v>70</v>
      </c>
      <c r="L297" s="28">
        <v>44927</v>
      </c>
      <c r="M297" s="28">
        <v>45261</v>
      </c>
      <c r="N297" s="5" t="s">
        <v>1257</v>
      </c>
      <c r="O297" s="5" t="s">
        <v>32</v>
      </c>
      <c r="P297" s="5" t="s">
        <v>148</v>
      </c>
      <c r="Q297" s="5"/>
    </row>
    <row r="298" s="16" customFormat="1" ht="36" spans="1:17">
      <c r="A298" s="5">
        <v>206</v>
      </c>
      <c r="B298" s="9" t="s">
        <v>63</v>
      </c>
      <c r="C298" s="9" t="s">
        <v>370</v>
      </c>
      <c r="D298" s="5" t="s">
        <v>1258</v>
      </c>
      <c r="E298" s="5" t="s">
        <v>143</v>
      </c>
      <c r="F298" s="5" t="s">
        <v>1259</v>
      </c>
      <c r="G298" s="5" t="s">
        <v>68</v>
      </c>
      <c r="H298" s="5">
        <v>30</v>
      </c>
      <c r="I298" s="5" t="s">
        <v>334</v>
      </c>
      <c r="J298" s="5" t="s">
        <v>1260</v>
      </c>
      <c r="K298" s="5" t="s">
        <v>1261</v>
      </c>
      <c r="L298" s="28">
        <v>44927</v>
      </c>
      <c r="M298" s="28">
        <v>45261</v>
      </c>
      <c r="N298" s="5" t="s">
        <v>1262</v>
      </c>
      <c r="O298" s="5" t="s">
        <v>32</v>
      </c>
      <c r="P298" s="5" t="s">
        <v>148</v>
      </c>
      <c r="Q298" s="5"/>
    </row>
    <row r="299" s="16" customFormat="1" ht="36" spans="1:17">
      <c r="A299" s="5">
        <v>207</v>
      </c>
      <c r="B299" s="9" t="s">
        <v>63</v>
      </c>
      <c r="C299" s="9" t="s">
        <v>370</v>
      </c>
      <c r="D299" s="5" t="s">
        <v>1263</v>
      </c>
      <c r="E299" s="5" t="s">
        <v>143</v>
      </c>
      <c r="F299" s="5" t="s">
        <v>144</v>
      </c>
      <c r="G299" s="5" t="s">
        <v>84</v>
      </c>
      <c r="H299" s="5">
        <v>8.7</v>
      </c>
      <c r="I299" s="5" t="s">
        <v>334</v>
      </c>
      <c r="J299" s="5" t="s">
        <v>1264</v>
      </c>
      <c r="K299" s="5" t="s">
        <v>1234</v>
      </c>
      <c r="L299" s="28">
        <v>44927</v>
      </c>
      <c r="M299" s="28">
        <v>45261</v>
      </c>
      <c r="N299" s="5" t="s">
        <v>1265</v>
      </c>
      <c r="O299" s="5" t="s">
        <v>32</v>
      </c>
      <c r="P299" s="5" t="s">
        <v>148</v>
      </c>
      <c r="Q299" s="5"/>
    </row>
    <row r="300" s="16" customFormat="1" ht="48" spans="1:17">
      <c r="A300" s="5">
        <v>208</v>
      </c>
      <c r="B300" s="9" t="s">
        <v>63</v>
      </c>
      <c r="C300" s="9" t="s">
        <v>370</v>
      </c>
      <c r="D300" s="5" t="s">
        <v>1266</v>
      </c>
      <c r="E300" s="5" t="s">
        <v>143</v>
      </c>
      <c r="F300" s="5" t="s">
        <v>144</v>
      </c>
      <c r="G300" s="5" t="s">
        <v>84</v>
      </c>
      <c r="H300" s="5">
        <v>10.8</v>
      </c>
      <c r="I300" s="5" t="s">
        <v>334</v>
      </c>
      <c r="J300" s="5" t="s">
        <v>1267</v>
      </c>
      <c r="K300" s="5" t="s">
        <v>1268</v>
      </c>
      <c r="L300" s="28">
        <v>44927</v>
      </c>
      <c r="M300" s="28">
        <v>45261</v>
      </c>
      <c r="N300" s="5" t="s">
        <v>1269</v>
      </c>
      <c r="O300" s="5" t="s">
        <v>32</v>
      </c>
      <c r="P300" s="5" t="s">
        <v>148</v>
      </c>
      <c r="Q300" s="5"/>
    </row>
    <row r="301" s="16" customFormat="1" ht="48" spans="1:17">
      <c r="A301" s="5">
        <v>209</v>
      </c>
      <c r="B301" s="9" t="s">
        <v>36</v>
      </c>
      <c r="C301" s="9" t="s">
        <v>370</v>
      </c>
      <c r="D301" s="9" t="s">
        <v>1270</v>
      </c>
      <c r="E301" s="5" t="s">
        <v>143</v>
      </c>
      <c r="F301" s="5" t="s">
        <v>144</v>
      </c>
      <c r="G301" s="5" t="s">
        <v>84</v>
      </c>
      <c r="H301" s="9">
        <v>2.7</v>
      </c>
      <c r="I301" s="5" t="s">
        <v>334</v>
      </c>
      <c r="J301" s="9" t="s">
        <v>1271</v>
      </c>
      <c r="K301" s="9" t="s">
        <v>1272</v>
      </c>
      <c r="L301" s="28">
        <v>44927</v>
      </c>
      <c r="M301" s="28">
        <v>45261</v>
      </c>
      <c r="N301" s="5" t="s">
        <v>1273</v>
      </c>
      <c r="O301" s="9" t="s">
        <v>32</v>
      </c>
      <c r="P301" s="5" t="s">
        <v>229</v>
      </c>
      <c r="Q301" s="5"/>
    </row>
    <row r="302" s="16" customFormat="1" ht="48" spans="1:17">
      <c r="A302" s="5">
        <v>210</v>
      </c>
      <c r="B302" s="9" t="s">
        <v>63</v>
      </c>
      <c r="C302" s="9" t="s">
        <v>370</v>
      </c>
      <c r="D302" s="5" t="s">
        <v>1274</v>
      </c>
      <c r="E302" s="5" t="s">
        <v>143</v>
      </c>
      <c r="F302" s="5" t="s">
        <v>144</v>
      </c>
      <c r="G302" s="5" t="s">
        <v>84</v>
      </c>
      <c r="H302" s="9">
        <v>23.6</v>
      </c>
      <c r="I302" s="5" t="s">
        <v>334</v>
      </c>
      <c r="J302" s="9" t="s">
        <v>1275</v>
      </c>
      <c r="K302" s="5" t="s">
        <v>1276</v>
      </c>
      <c r="L302" s="28">
        <v>44927</v>
      </c>
      <c r="M302" s="28">
        <v>45261</v>
      </c>
      <c r="N302" s="5" t="s">
        <v>1277</v>
      </c>
      <c r="O302" s="5" t="s">
        <v>32</v>
      </c>
      <c r="P302" s="5" t="s">
        <v>148</v>
      </c>
      <c r="Q302" s="5"/>
    </row>
    <row r="303" s="16" customFormat="1" ht="60" spans="1:17">
      <c r="A303" s="5">
        <v>211</v>
      </c>
      <c r="B303" s="9" t="s">
        <v>63</v>
      </c>
      <c r="C303" s="9" t="s">
        <v>370</v>
      </c>
      <c r="D303" s="5" t="s">
        <v>1278</v>
      </c>
      <c r="E303" s="5" t="s">
        <v>143</v>
      </c>
      <c r="F303" s="5" t="s">
        <v>144</v>
      </c>
      <c r="G303" s="5" t="s">
        <v>84</v>
      </c>
      <c r="H303" s="5">
        <v>54.2</v>
      </c>
      <c r="I303" s="5" t="s">
        <v>334</v>
      </c>
      <c r="J303" s="9" t="s">
        <v>1279</v>
      </c>
      <c r="K303" s="9" t="s">
        <v>1280</v>
      </c>
      <c r="L303" s="28">
        <v>44927</v>
      </c>
      <c r="M303" s="28">
        <v>45261</v>
      </c>
      <c r="N303" s="5" t="s">
        <v>1281</v>
      </c>
      <c r="O303" s="5" t="s">
        <v>32</v>
      </c>
      <c r="P303" s="5" t="s">
        <v>148</v>
      </c>
      <c r="Q303" s="5"/>
    </row>
    <row r="304" s="16" customFormat="1" ht="60" spans="1:17">
      <c r="A304" s="5">
        <v>212</v>
      </c>
      <c r="B304" s="9" t="s">
        <v>63</v>
      </c>
      <c r="C304" s="9" t="s">
        <v>370</v>
      </c>
      <c r="D304" s="5" t="s">
        <v>1282</v>
      </c>
      <c r="E304" s="5" t="s">
        <v>143</v>
      </c>
      <c r="F304" s="5" t="s">
        <v>1283</v>
      </c>
      <c r="G304" s="5" t="s">
        <v>68</v>
      </c>
      <c r="H304" s="5">
        <v>30</v>
      </c>
      <c r="I304" s="5" t="s">
        <v>334</v>
      </c>
      <c r="J304" s="9" t="s">
        <v>1284</v>
      </c>
      <c r="K304" s="9" t="s">
        <v>1285</v>
      </c>
      <c r="L304" s="28">
        <v>44927</v>
      </c>
      <c r="M304" s="28">
        <v>45261</v>
      </c>
      <c r="N304" s="5" t="s">
        <v>1286</v>
      </c>
      <c r="O304" s="5" t="s">
        <v>32</v>
      </c>
      <c r="P304" s="5" t="s">
        <v>148</v>
      </c>
      <c r="Q304" s="5"/>
    </row>
    <row r="305" s="16" customFormat="1" ht="48" spans="1:17">
      <c r="A305" s="5">
        <v>213</v>
      </c>
      <c r="B305" s="9" t="s">
        <v>63</v>
      </c>
      <c r="C305" s="9" t="s">
        <v>370</v>
      </c>
      <c r="D305" s="5" t="s">
        <v>1287</v>
      </c>
      <c r="E305" s="5" t="s">
        <v>143</v>
      </c>
      <c r="F305" s="5" t="s">
        <v>1288</v>
      </c>
      <c r="G305" s="5" t="s">
        <v>68</v>
      </c>
      <c r="H305" s="5">
        <v>8</v>
      </c>
      <c r="I305" s="5" t="s">
        <v>334</v>
      </c>
      <c r="J305" s="5" t="s">
        <v>1289</v>
      </c>
      <c r="K305" s="5" t="s">
        <v>1290</v>
      </c>
      <c r="L305" s="28">
        <v>44927</v>
      </c>
      <c r="M305" s="28">
        <v>45261</v>
      </c>
      <c r="N305" s="5" t="s">
        <v>1291</v>
      </c>
      <c r="O305" s="5" t="s">
        <v>32</v>
      </c>
      <c r="P305" s="5" t="s">
        <v>148</v>
      </c>
      <c r="Q305" s="5"/>
    </row>
    <row r="306" s="16" customFormat="1" ht="48" spans="1:17">
      <c r="A306" s="5">
        <v>214</v>
      </c>
      <c r="B306" s="9" t="s">
        <v>63</v>
      </c>
      <c r="C306" s="9" t="s">
        <v>370</v>
      </c>
      <c r="D306" s="5" t="s">
        <v>1292</v>
      </c>
      <c r="E306" s="5" t="s">
        <v>143</v>
      </c>
      <c r="F306" s="5" t="s">
        <v>1288</v>
      </c>
      <c r="G306" s="5" t="s">
        <v>68</v>
      </c>
      <c r="H306" s="5">
        <v>22</v>
      </c>
      <c r="I306" s="5" t="s">
        <v>334</v>
      </c>
      <c r="J306" s="5" t="s">
        <v>1293</v>
      </c>
      <c r="K306" s="5" t="s">
        <v>70</v>
      </c>
      <c r="L306" s="28">
        <v>44927</v>
      </c>
      <c r="M306" s="28">
        <v>45261</v>
      </c>
      <c r="N306" s="5" t="s">
        <v>1294</v>
      </c>
      <c r="O306" s="5" t="s">
        <v>32</v>
      </c>
      <c r="P306" s="5" t="s">
        <v>148</v>
      </c>
      <c r="Q306" s="5"/>
    </row>
    <row r="307" s="16" customFormat="1" ht="48" spans="1:17">
      <c r="A307" s="5">
        <v>215</v>
      </c>
      <c r="B307" s="9" t="s">
        <v>63</v>
      </c>
      <c r="C307" s="9" t="s">
        <v>370</v>
      </c>
      <c r="D307" s="5" t="s">
        <v>1295</v>
      </c>
      <c r="E307" s="5" t="s">
        <v>232</v>
      </c>
      <c r="F307" s="5" t="s">
        <v>1296</v>
      </c>
      <c r="G307" s="5" t="s">
        <v>108</v>
      </c>
      <c r="H307" s="5">
        <v>20</v>
      </c>
      <c r="I307" s="5" t="s">
        <v>334</v>
      </c>
      <c r="J307" s="5" t="s">
        <v>1297</v>
      </c>
      <c r="K307" s="5" t="s">
        <v>1298</v>
      </c>
      <c r="L307" s="28">
        <v>44927</v>
      </c>
      <c r="M307" s="28">
        <v>45261</v>
      </c>
      <c r="N307" s="5" t="s">
        <v>1299</v>
      </c>
      <c r="O307" s="5" t="s">
        <v>32</v>
      </c>
      <c r="P307" s="5" t="s">
        <v>1300</v>
      </c>
      <c r="Q307" s="5"/>
    </row>
    <row r="308" s="16" customFormat="1" ht="36" spans="1:17">
      <c r="A308" s="5">
        <v>216</v>
      </c>
      <c r="B308" s="9" t="s">
        <v>63</v>
      </c>
      <c r="C308" s="9" t="s">
        <v>370</v>
      </c>
      <c r="D308" s="5" t="s">
        <v>1301</v>
      </c>
      <c r="E308" s="5" t="s">
        <v>232</v>
      </c>
      <c r="F308" s="5" t="s">
        <v>1302</v>
      </c>
      <c r="G308" s="5" t="s">
        <v>108</v>
      </c>
      <c r="H308" s="5">
        <v>20</v>
      </c>
      <c r="I308" s="5" t="s">
        <v>334</v>
      </c>
      <c r="J308" s="5" t="s">
        <v>1303</v>
      </c>
      <c r="K308" s="5" t="s">
        <v>1298</v>
      </c>
      <c r="L308" s="28">
        <v>44927</v>
      </c>
      <c r="M308" s="28">
        <v>45261</v>
      </c>
      <c r="N308" s="5" t="s">
        <v>1304</v>
      </c>
      <c r="O308" s="5" t="s">
        <v>32</v>
      </c>
      <c r="P308" s="5" t="s">
        <v>1300</v>
      </c>
      <c r="Q308" s="5"/>
    </row>
    <row r="309" s="16" customFormat="1" ht="36" spans="1:17">
      <c r="A309" s="5">
        <v>217</v>
      </c>
      <c r="B309" s="9" t="s">
        <v>63</v>
      </c>
      <c r="C309" s="9" t="s">
        <v>370</v>
      </c>
      <c r="D309" s="5" t="s">
        <v>1305</v>
      </c>
      <c r="E309" s="5" t="s">
        <v>232</v>
      </c>
      <c r="F309" s="5" t="s">
        <v>1306</v>
      </c>
      <c r="G309" s="5" t="s">
        <v>108</v>
      </c>
      <c r="H309" s="5">
        <v>10</v>
      </c>
      <c r="I309" s="5" t="s">
        <v>334</v>
      </c>
      <c r="J309" s="5" t="s">
        <v>1307</v>
      </c>
      <c r="K309" s="5" t="s">
        <v>1298</v>
      </c>
      <c r="L309" s="28">
        <v>44927</v>
      </c>
      <c r="M309" s="28">
        <v>45261</v>
      </c>
      <c r="N309" s="5" t="s">
        <v>1308</v>
      </c>
      <c r="O309" s="5" t="s">
        <v>32</v>
      </c>
      <c r="P309" s="5" t="s">
        <v>1300</v>
      </c>
      <c r="Q309" s="5"/>
    </row>
    <row r="310" s="16" customFormat="1" ht="36" spans="1:17">
      <c r="A310" s="5">
        <v>218</v>
      </c>
      <c r="B310" s="9" t="s">
        <v>63</v>
      </c>
      <c r="C310" s="9" t="s">
        <v>370</v>
      </c>
      <c r="D310" s="5" t="s">
        <v>1309</v>
      </c>
      <c r="E310" s="5" t="s">
        <v>232</v>
      </c>
      <c r="F310" s="5" t="s">
        <v>1306</v>
      </c>
      <c r="G310" s="5" t="s">
        <v>108</v>
      </c>
      <c r="H310" s="5">
        <v>10</v>
      </c>
      <c r="I310" s="5" t="s">
        <v>334</v>
      </c>
      <c r="J310" s="5" t="s">
        <v>1310</v>
      </c>
      <c r="K310" s="5" t="s">
        <v>1298</v>
      </c>
      <c r="L310" s="28">
        <v>44927</v>
      </c>
      <c r="M310" s="28">
        <v>45261</v>
      </c>
      <c r="N310" s="5" t="s">
        <v>1311</v>
      </c>
      <c r="O310" s="5" t="s">
        <v>32</v>
      </c>
      <c r="P310" s="5" t="s">
        <v>1300</v>
      </c>
      <c r="Q310" s="5"/>
    </row>
    <row r="311" s="16" customFormat="1" ht="36" spans="1:17">
      <c r="A311" s="5">
        <v>219</v>
      </c>
      <c r="B311" s="9" t="s">
        <v>63</v>
      </c>
      <c r="C311" s="9" t="s">
        <v>370</v>
      </c>
      <c r="D311" s="5" t="s">
        <v>1312</v>
      </c>
      <c r="E311" s="5" t="s">
        <v>232</v>
      </c>
      <c r="F311" s="5" t="s">
        <v>1313</v>
      </c>
      <c r="G311" s="5" t="s">
        <v>68</v>
      </c>
      <c r="H311" s="5">
        <v>12</v>
      </c>
      <c r="I311" s="5" t="s">
        <v>334</v>
      </c>
      <c r="J311" s="5" t="s">
        <v>1314</v>
      </c>
      <c r="K311" s="5" t="s">
        <v>400</v>
      </c>
      <c r="L311" s="28">
        <v>44927</v>
      </c>
      <c r="M311" s="28">
        <v>45261</v>
      </c>
      <c r="N311" s="5" t="s">
        <v>1315</v>
      </c>
      <c r="O311" s="5" t="s">
        <v>32</v>
      </c>
      <c r="P311" s="5" t="s">
        <v>1300</v>
      </c>
      <c r="Q311" s="5"/>
    </row>
    <row r="312" s="16" customFormat="1" ht="60" spans="1:17">
      <c r="A312" s="5">
        <v>220</v>
      </c>
      <c r="B312" s="9" t="s">
        <v>36</v>
      </c>
      <c r="C312" s="9" t="s">
        <v>370</v>
      </c>
      <c r="D312" s="5" t="s">
        <v>1316</v>
      </c>
      <c r="E312" s="5" t="s">
        <v>232</v>
      </c>
      <c r="F312" s="5" t="s">
        <v>1313</v>
      </c>
      <c r="G312" s="5" t="s">
        <v>68</v>
      </c>
      <c r="H312" s="5">
        <v>18</v>
      </c>
      <c r="I312" s="5" t="s">
        <v>334</v>
      </c>
      <c r="J312" s="5" t="s">
        <v>1317</v>
      </c>
      <c r="K312" s="5" t="s">
        <v>1318</v>
      </c>
      <c r="L312" s="28">
        <v>44927</v>
      </c>
      <c r="M312" s="28">
        <v>45261</v>
      </c>
      <c r="N312" s="5" t="s">
        <v>1319</v>
      </c>
      <c r="O312" s="5" t="s">
        <v>32</v>
      </c>
      <c r="P312" s="5" t="s">
        <v>1300</v>
      </c>
      <c r="Q312" s="5"/>
    </row>
    <row r="313" s="16" customFormat="1" ht="48" spans="1:17">
      <c r="A313" s="5">
        <v>221</v>
      </c>
      <c r="B313" s="9" t="s">
        <v>63</v>
      </c>
      <c r="C313" s="9" t="s">
        <v>370</v>
      </c>
      <c r="D313" s="5" t="s">
        <v>1320</v>
      </c>
      <c r="E313" s="5" t="s">
        <v>232</v>
      </c>
      <c r="F313" s="5" t="s">
        <v>1321</v>
      </c>
      <c r="G313" s="5" t="s">
        <v>108</v>
      </c>
      <c r="H313" s="5">
        <v>14</v>
      </c>
      <c r="I313" s="5" t="s">
        <v>334</v>
      </c>
      <c r="J313" s="5" t="s">
        <v>1322</v>
      </c>
      <c r="K313" s="5" t="s">
        <v>1298</v>
      </c>
      <c r="L313" s="28">
        <v>44927</v>
      </c>
      <c r="M313" s="28">
        <v>45261</v>
      </c>
      <c r="N313" s="5" t="s">
        <v>1323</v>
      </c>
      <c r="O313" s="5" t="s">
        <v>32</v>
      </c>
      <c r="P313" s="5" t="s">
        <v>1300</v>
      </c>
      <c r="Q313" s="5"/>
    </row>
    <row r="314" s="16" customFormat="1" ht="36" spans="1:17">
      <c r="A314" s="5">
        <v>222</v>
      </c>
      <c r="B314" s="9" t="s">
        <v>63</v>
      </c>
      <c r="C314" s="9" t="s">
        <v>370</v>
      </c>
      <c r="D314" s="5" t="s">
        <v>1324</v>
      </c>
      <c r="E314" s="5" t="s">
        <v>232</v>
      </c>
      <c r="F314" s="5" t="s">
        <v>1321</v>
      </c>
      <c r="G314" s="5" t="s">
        <v>108</v>
      </c>
      <c r="H314" s="5">
        <v>6</v>
      </c>
      <c r="I314" s="5" t="s">
        <v>334</v>
      </c>
      <c r="J314" s="5" t="s">
        <v>1325</v>
      </c>
      <c r="K314" s="5" t="s">
        <v>400</v>
      </c>
      <c r="L314" s="28">
        <v>44927</v>
      </c>
      <c r="M314" s="28">
        <v>45261</v>
      </c>
      <c r="N314" s="5" t="s">
        <v>1315</v>
      </c>
      <c r="O314" s="5" t="s">
        <v>32</v>
      </c>
      <c r="P314" s="5" t="s">
        <v>1300</v>
      </c>
      <c r="Q314" s="5"/>
    </row>
    <row r="315" s="16" customFormat="1" ht="36" spans="1:17">
      <c r="A315" s="5">
        <v>223</v>
      </c>
      <c r="B315" s="9" t="s">
        <v>63</v>
      </c>
      <c r="C315" s="9" t="s">
        <v>370</v>
      </c>
      <c r="D315" s="5" t="s">
        <v>1326</v>
      </c>
      <c r="E315" s="5" t="s">
        <v>232</v>
      </c>
      <c r="F315" s="5" t="s">
        <v>1327</v>
      </c>
      <c r="G315" s="5" t="s">
        <v>108</v>
      </c>
      <c r="H315" s="5">
        <v>20</v>
      </c>
      <c r="I315" s="5" t="s">
        <v>334</v>
      </c>
      <c r="J315" s="5" t="s">
        <v>1328</v>
      </c>
      <c r="K315" s="5" t="s">
        <v>1298</v>
      </c>
      <c r="L315" s="28">
        <v>44927</v>
      </c>
      <c r="M315" s="28">
        <v>45261</v>
      </c>
      <c r="N315" s="5" t="s">
        <v>1329</v>
      </c>
      <c r="O315" s="5" t="s">
        <v>32</v>
      </c>
      <c r="P315" s="5" t="s">
        <v>1300</v>
      </c>
      <c r="Q315" s="5"/>
    </row>
    <row r="316" s="16" customFormat="1" ht="36" spans="1:17">
      <c r="A316" s="5">
        <v>224</v>
      </c>
      <c r="B316" s="9" t="s">
        <v>36</v>
      </c>
      <c r="C316" s="9" t="s">
        <v>370</v>
      </c>
      <c r="D316" s="5" t="s">
        <v>1330</v>
      </c>
      <c r="E316" s="5" t="s">
        <v>232</v>
      </c>
      <c r="F316" s="5" t="s">
        <v>1331</v>
      </c>
      <c r="G316" s="5" t="s">
        <v>68</v>
      </c>
      <c r="H316" s="5">
        <v>18</v>
      </c>
      <c r="I316" s="5" t="s">
        <v>334</v>
      </c>
      <c r="J316" s="5" t="s">
        <v>1332</v>
      </c>
      <c r="K316" s="5" t="s">
        <v>1333</v>
      </c>
      <c r="L316" s="28">
        <v>44927</v>
      </c>
      <c r="M316" s="28">
        <v>45261</v>
      </c>
      <c r="N316" s="5" t="s">
        <v>1334</v>
      </c>
      <c r="O316" s="5" t="s">
        <v>32</v>
      </c>
      <c r="P316" s="5" t="s">
        <v>1335</v>
      </c>
      <c r="Q316" s="5"/>
    </row>
    <row r="317" s="16" customFormat="1" ht="36" spans="1:17">
      <c r="A317" s="5">
        <v>225</v>
      </c>
      <c r="B317" s="9" t="s">
        <v>63</v>
      </c>
      <c r="C317" s="9" t="s">
        <v>370</v>
      </c>
      <c r="D317" s="5" t="s">
        <v>1336</v>
      </c>
      <c r="E317" s="5" t="s">
        <v>232</v>
      </c>
      <c r="F317" s="5" t="s">
        <v>1331</v>
      </c>
      <c r="G317" s="5" t="s">
        <v>68</v>
      </c>
      <c r="H317" s="5">
        <v>12</v>
      </c>
      <c r="I317" s="5" t="s">
        <v>334</v>
      </c>
      <c r="J317" s="5" t="s">
        <v>1337</v>
      </c>
      <c r="K317" s="5" t="s">
        <v>400</v>
      </c>
      <c r="L317" s="28">
        <v>44927</v>
      </c>
      <c r="M317" s="28">
        <v>45261</v>
      </c>
      <c r="N317" s="5" t="s">
        <v>1338</v>
      </c>
      <c r="O317" s="5" t="s">
        <v>32</v>
      </c>
      <c r="P317" s="5" t="s">
        <v>1300</v>
      </c>
      <c r="Q317" s="5"/>
    </row>
    <row r="318" s="16" customFormat="1" ht="36" spans="1:17">
      <c r="A318" s="5">
        <v>226</v>
      </c>
      <c r="B318" s="9" t="s">
        <v>63</v>
      </c>
      <c r="C318" s="9" t="s">
        <v>370</v>
      </c>
      <c r="D318" s="5" t="s">
        <v>1339</v>
      </c>
      <c r="E318" s="5" t="s">
        <v>232</v>
      </c>
      <c r="F318" s="5" t="s">
        <v>1340</v>
      </c>
      <c r="G318" s="5" t="s">
        <v>108</v>
      </c>
      <c r="H318" s="5">
        <v>20</v>
      </c>
      <c r="I318" s="5" t="s">
        <v>334</v>
      </c>
      <c r="J318" s="5" t="s">
        <v>1341</v>
      </c>
      <c r="K318" s="5" t="s">
        <v>1298</v>
      </c>
      <c r="L318" s="28">
        <v>44927</v>
      </c>
      <c r="M318" s="28">
        <v>45261</v>
      </c>
      <c r="N318" s="5" t="s">
        <v>1342</v>
      </c>
      <c r="O318" s="5" t="s">
        <v>32</v>
      </c>
      <c r="P318" s="5" t="s">
        <v>1300</v>
      </c>
      <c r="Q318" s="5"/>
    </row>
    <row r="319" s="16" customFormat="1" ht="48" spans="1:17">
      <c r="A319" s="5">
        <v>227</v>
      </c>
      <c r="B319" s="9" t="s">
        <v>36</v>
      </c>
      <c r="C319" s="9" t="s">
        <v>370</v>
      </c>
      <c r="D319" s="5" t="s">
        <v>1343</v>
      </c>
      <c r="E319" s="5" t="s">
        <v>232</v>
      </c>
      <c r="F319" s="5" t="s">
        <v>1344</v>
      </c>
      <c r="G319" s="5" t="s">
        <v>84</v>
      </c>
      <c r="H319" s="5">
        <v>55</v>
      </c>
      <c r="I319" s="5" t="s">
        <v>334</v>
      </c>
      <c r="J319" s="5" t="s">
        <v>1345</v>
      </c>
      <c r="K319" s="5" t="s">
        <v>1346</v>
      </c>
      <c r="L319" s="28">
        <v>44927</v>
      </c>
      <c r="M319" s="28">
        <v>45261</v>
      </c>
      <c r="N319" s="5" t="s">
        <v>1347</v>
      </c>
      <c r="O319" s="5" t="s">
        <v>32</v>
      </c>
      <c r="P319" s="5" t="s">
        <v>1300</v>
      </c>
      <c r="Q319" s="5"/>
    </row>
    <row r="320" s="16" customFormat="1" ht="48" spans="1:17">
      <c r="A320" s="5">
        <v>228</v>
      </c>
      <c r="B320" s="9" t="s">
        <v>63</v>
      </c>
      <c r="C320" s="9" t="s">
        <v>370</v>
      </c>
      <c r="D320" s="5" t="s">
        <v>1348</v>
      </c>
      <c r="E320" s="5" t="s">
        <v>232</v>
      </c>
      <c r="F320" s="5" t="s">
        <v>1344</v>
      </c>
      <c r="G320" s="5" t="s">
        <v>84</v>
      </c>
      <c r="H320" s="5">
        <v>25</v>
      </c>
      <c r="I320" s="5" t="s">
        <v>334</v>
      </c>
      <c r="J320" s="5" t="s">
        <v>1349</v>
      </c>
      <c r="K320" s="5" t="s">
        <v>1298</v>
      </c>
      <c r="L320" s="28">
        <v>44927</v>
      </c>
      <c r="M320" s="28">
        <v>45261</v>
      </c>
      <c r="N320" s="5" t="s">
        <v>1350</v>
      </c>
      <c r="O320" s="5" t="s">
        <v>32</v>
      </c>
      <c r="P320" s="5" t="s">
        <v>1300</v>
      </c>
      <c r="Q320" s="5"/>
    </row>
    <row r="321" s="16" customFormat="1" ht="36" spans="1:17">
      <c r="A321" s="5">
        <v>229</v>
      </c>
      <c r="B321" s="9" t="s">
        <v>36</v>
      </c>
      <c r="C321" s="9" t="s">
        <v>370</v>
      </c>
      <c r="D321" s="5" t="s">
        <v>1351</v>
      </c>
      <c r="E321" s="5" t="s">
        <v>232</v>
      </c>
      <c r="F321" s="5" t="s">
        <v>1344</v>
      </c>
      <c r="G321" s="5" t="s">
        <v>84</v>
      </c>
      <c r="H321" s="5">
        <v>5</v>
      </c>
      <c r="I321" s="5" t="s">
        <v>334</v>
      </c>
      <c r="J321" s="5" t="s">
        <v>1352</v>
      </c>
      <c r="K321" s="5" t="s">
        <v>493</v>
      </c>
      <c r="L321" s="28">
        <v>44927</v>
      </c>
      <c r="M321" s="28">
        <v>45261</v>
      </c>
      <c r="N321" s="5" t="s">
        <v>1353</v>
      </c>
      <c r="O321" s="5" t="s">
        <v>32</v>
      </c>
      <c r="P321" s="5" t="s">
        <v>1300</v>
      </c>
      <c r="Q321" s="5"/>
    </row>
    <row r="322" s="16" customFormat="1" ht="36" spans="1:17">
      <c r="A322" s="5">
        <v>230</v>
      </c>
      <c r="B322" s="9" t="s">
        <v>63</v>
      </c>
      <c r="C322" s="9" t="s">
        <v>370</v>
      </c>
      <c r="D322" s="5" t="s">
        <v>1354</v>
      </c>
      <c r="E322" s="5" t="s">
        <v>232</v>
      </c>
      <c r="F322" s="5" t="s">
        <v>1344</v>
      </c>
      <c r="G322" s="5" t="s">
        <v>84</v>
      </c>
      <c r="H322" s="5">
        <v>7</v>
      </c>
      <c r="I322" s="5" t="s">
        <v>334</v>
      </c>
      <c r="J322" s="5" t="s">
        <v>1355</v>
      </c>
      <c r="K322" s="5" t="s">
        <v>1356</v>
      </c>
      <c r="L322" s="28">
        <v>44927</v>
      </c>
      <c r="M322" s="28">
        <v>45261</v>
      </c>
      <c r="N322" s="5" t="s">
        <v>1357</v>
      </c>
      <c r="O322" s="5" t="s">
        <v>32</v>
      </c>
      <c r="P322" s="5" t="s">
        <v>1300</v>
      </c>
      <c r="Q322" s="5"/>
    </row>
    <row r="323" s="16" customFormat="1" ht="36" spans="1:17">
      <c r="A323" s="5">
        <v>231</v>
      </c>
      <c r="B323" s="9" t="s">
        <v>63</v>
      </c>
      <c r="C323" s="9" t="s">
        <v>370</v>
      </c>
      <c r="D323" s="5" t="s">
        <v>1358</v>
      </c>
      <c r="E323" s="5" t="s">
        <v>232</v>
      </c>
      <c r="F323" s="5" t="s">
        <v>1344</v>
      </c>
      <c r="G323" s="5" t="s">
        <v>84</v>
      </c>
      <c r="H323" s="5">
        <v>8</v>
      </c>
      <c r="I323" s="5" t="s">
        <v>334</v>
      </c>
      <c r="J323" s="5" t="s">
        <v>1359</v>
      </c>
      <c r="K323" s="5" t="s">
        <v>824</v>
      </c>
      <c r="L323" s="28">
        <v>44927</v>
      </c>
      <c r="M323" s="28">
        <v>45261</v>
      </c>
      <c r="N323" s="5" t="s">
        <v>1360</v>
      </c>
      <c r="O323" s="5" t="s">
        <v>32</v>
      </c>
      <c r="P323" s="5" t="s">
        <v>1300</v>
      </c>
      <c r="Q323" s="5"/>
    </row>
    <row r="324" s="16" customFormat="1" ht="48" spans="1:17">
      <c r="A324" s="5">
        <v>232</v>
      </c>
      <c r="B324" s="9" t="s">
        <v>63</v>
      </c>
      <c r="C324" s="9" t="s">
        <v>370</v>
      </c>
      <c r="D324" s="5" t="s">
        <v>1361</v>
      </c>
      <c r="E324" s="5" t="s">
        <v>232</v>
      </c>
      <c r="F324" s="5" t="s">
        <v>1362</v>
      </c>
      <c r="G324" s="5" t="s">
        <v>128</v>
      </c>
      <c r="H324" s="5">
        <v>31.6</v>
      </c>
      <c r="I324" s="5" t="s">
        <v>334</v>
      </c>
      <c r="J324" s="5" t="s">
        <v>1363</v>
      </c>
      <c r="K324" s="5" t="s">
        <v>1364</v>
      </c>
      <c r="L324" s="28">
        <v>44927</v>
      </c>
      <c r="M324" s="28">
        <v>45261</v>
      </c>
      <c r="N324" s="5" t="s">
        <v>1365</v>
      </c>
      <c r="O324" s="5" t="s">
        <v>32</v>
      </c>
      <c r="P324" s="5" t="s">
        <v>1300</v>
      </c>
      <c r="Q324" s="5"/>
    </row>
    <row r="325" s="16" customFormat="1" ht="36" spans="1:17">
      <c r="A325" s="5">
        <v>233</v>
      </c>
      <c r="B325" s="9" t="s">
        <v>63</v>
      </c>
      <c r="C325" s="9" t="s">
        <v>370</v>
      </c>
      <c r="D325" s="5" t="s">
        <v>1366</v>
      </c>
      <c r="E325" s="5" t="s">
        <v>232</v>
      </c>
      <c r="F325" s="5" t="s">
        <v>1362</v>
      </c>
      <c r="G325" s="5" t="s">
        <v>128</v>
      </c>
      <c r="H325" s="5">
        <v>9.4</v>
      </c>
      <c r="I325" s="5" t="s">
        <v>334</v>
      </c>
      <c r="J325" s="5" t="s">
        <v>1367</v>
      </c>
      <c r="K325" s="5" t="s">
        <v>1368</v>
      </c>
      <c r="L325" s="28">
        <v>44927</v>
      </c>
      <c r="M325" s="28">
        <v>45261</v>
      </c>
      <c r="N325" s="5" t="s">
        <v>1369</v>
      </c>
      <c r="O325" s="5" t="s">
        <v>32</v>
      </c>
      <c r="P325" s="5" t="s">
        <v>1300</v>
      </c>
      <c r="Q325" s="5"/>
    </row>
    <row r="326" s="16" customFormat="1" ht="36" spans="1:17">
      <c r="A326" s="5">
        <v>234</v>
      </c>
      <c r="B326" s="9" t="s">
        <v>63</v>
      </c>
      <c r="C326" s="9" t="s">
        <v>370</v>
      </c>
      <c r="D326" s="5" t="s">
        <v>1370</v>
      </c>
      <c r="E326" s="5" t="s">
        <v>232</v>
      </c>
      <c r="F326" s="5" t="s">
        <v>1362</v>
      </c>
      <c r="G326" s="5" t="s">
        <v>128</v>
      </c>
      <c r="H326" s="5">
        <v>9</v>
      </c>
      <c r="I326" s="5" t="s">
        <v>334</v>
      </c>
      <c r="J326" s="5" t="s">
        <v>1371</v>
      </c>
      <c r="K326" s="5" t="s">
        <v>400</v>
      </c>
      <c r="L326" s="28">
        <v>44927</v>
      </c>
      <c r="M326" s="28">
        <v>45261</v>
      </c>
      <c r="N326" s="5" t="s">
        <v>1338</v>
      </c>
      <c r="O326" s="5" t="s">
        <v>32</v>
      </c>
      <c r="P326" s="5" t="s">
        <v>1300</v>
      </c>
      <c r="Q326" s="5"/>
    </row>
    <row r="327" s="16" customFormat="1" ht="48" spans="1:17">
      <c r="A327" s="5">
        <v>235</v>
      </c>
      <c r="B327" s="9" t="s">
        <v>63</v>
      </c>
      <c r="C327" s="9" t="s">
        <v>370</v>
      </c>
      <c r="D327" s="5" t="s">
        <v>1372</v>
      </c>
      <c r="E327" s="5" t="s">
        <v>232</v>
      </c>
      <c r="F327" s="5" t="s">
        <v>305</v>
      </c>
      <c r="G327" s="5" t="s">
        <v>84</v>
      </c>
      <c r="H327" s="5">
        <v>10</v>
      </c>
      <c r="I327" s="5" t="s">
        <v>334</v>
      </c>
      <c r="J327" s="5" t="s">
        <v>1373</v>
      </c>
      <c r="K327" s="5" t="s">
        <v>472</v>
      </c>
      <c r="L327" s="28">
        <v>44927</v>
      </c>
      <c r="M327" s="28">
        <v>45261</v>
      </c>
      <c r="N327" s="5" t="s">
        <v>1374</v>
      </c>
      <c r="O327" s="5" t="s">
        <v>32</v>
      </c>
      <c r="P327" s="5" t="s">
        <v>1300</v>
      </c>
      <c r="Q327" s="5"/>
    </row>
    <row r="328" s="16" customFormat="1" ht="48" spans="1:17">
      <c r="A328" s="5">
        <v>236</v>
      </c>
      <c r="B328" s="9" t="s">
        <v>63</v>
      </c>
      <c r="C328" s="9" t="s">
        <v>370</v>
      </c>
      <c r="D328" s="5" t="s">
        <v>1375</v>
      </c>
      <c r="E328" s="5" t="s">
        <v>232</v>
      </c>
      <c r="F328" s="5" t="s">
        <v>305</v>
      </c>
      <c r="G328" s="5" t="s">
        <v>84</v>
      </c>
      <c r="H328" s="5">
        <v>30</v>
      </c>
      <c r="I328" s="5" t="s">
        <v>334</v>
      </c>
      <c r="J328" s="5" t="s">
        <v>1376</v>
      </c>
      <c r="K328" s="5" t="s">
        <v>1377</v>
      </c>
      <c r="L328" s="28">
        <v>44927</v>
      </c>
      <c r="M328" s="28">
        <v>45261</v>
      </c>
      <c r="N328" s="5" t="s">
        <v>1378</v>
      </c>
      <c r="O328" s="5" t="s">
        <v>32</v>
      </c>
      <c r="P328" s="5" t="s">
        <v>1300</v>
      </c>
      <c r="Q328" s="5"/>
    </row>
    <row r="329" s="16" customFormat="1" ht="48" spans="1:17">
      <c r="A329" s="5">
        <v>237</v>
      </c>
      <c r="B329" s="9" t="s">
        <v>63</v>
      </c>
      <c r="C329" s="9" t="s">
        <v>370</v>
      </c>
      <c r="D329" s="5" t="s">
        <v>1379</v>
      </c>
      <c r="E329" s="5" t="s">
        <v>232</v>
      </c>
      <c r="F329" s="5" t="s">
        <v>305</v>
      </c>
      <c r="G329" s="5" t="s">
        <v>84</v>
      </c>
      <c r="H329" s="5">
        <v>10</v>
      </c>
      <c r="I329" s="5" t="s">
        <v>334</v>
      </c>
      <c r="J329" s="5" t="s">
        <v>1380</v>
      </c>
      <c r="K329" s="5" t="s">
        <v>1381</v>
      </c>
      <c r="L329" s="28">
        <v>44927</v>
      </c>
      <c r="M329" s="28">
        <v>45261</v>
      </c>
      <c r="N329" s="5" t="s">
        <v>1382</v>
      </c>
      <c r="O329" s="5" t="s">
        <v>32</v>
      </c>
      <c r="P329" s="5" t="s">
        <v>1300</v>
      </c>
      <c r="Q329" s="5"/>
    </row>
    <row r="330" s="16" customFormat="1" ht="36" spans="1:17">
      <c r="A330" s="5">
        <v>238</v>
      </c>
      <c r="B330" s="9" t="s">
        <v>36</v>
      </c>
      <c r="C330" s="9" t="s">
        <v>370</v>
      </c>
      <c r="D330" s="5" t="s">
        <v>1383</v>
      </c>
      <c r="E330" s="5" t="s">
        <v>232</v>
      </c>
      <c r="F330" s="5" t="s">
        <v>305</v>
      </c>
      <c r="G330" s="5" t="s">
        <v>84</v>
      </c>
      <c r="H330" s="5">
        <v>5</v>
      </c>
      <c r="I330" s="5" t="s">
        <v>334</v>
      </c>
      <c r="J330" s="5" t="s">
        <v>1352</v>
      </c>
      <c r="K330" s="5" t="s">
        <v>493</v>
      </c>
      <c r="L330" s="28">
        <v>44927</v>
      </c>
      <c r="M330" s="28">
        <v>45261</v>
      </c>
      <c r="N330" s="5" t="s">
        <v>1353</v>
      </c>
      <c r="O330" s="5" t="s">
        <v>32</v>
      </c>
      <c r="P330" s="5" t="s">
        <v>1300</v>
      </c>
      <c r="Q330" s="5"/>
    </row>
    <row r="331" s="16" customFormat="1" ht="48" spans="1:17">
      <c r="A331" s="5">
        <v>239</v>
      </c>
      <c r="B331" s="9" t="s">
        <v>36</v>
      </c>
      <c r="C331" s="9" t="s">
        <v>370</v>
      </c>
      <c r="D331" s="5" t="s">
        <v>1384</v>
      </c>
      <c r="E331" s="5" t="s">
        <v>232</v>
      </c>
      <c r="F331" s="5" t="s">
        <v>305</v>
      </c>
      <c r="G331" s="5" t="s">
        <v>84</v>
      </c>
      <c r="H331" s="5">
        <v>45</v>
      </c>
      <c r="I331" s="5" t="s">
        <v>334</v>
      </c>
      <c r="J331" s="5" t="s">
        <v>1385</v>
      </c>
      <c r="K331" s="5" t="s">
        <v>1386</v>
      </c>
      <c r="L331" s="28">
        <v>44927</v>
      </c>
      <c r="M331" s="28">
        <v>45261</v>
      </c>
      <c r="N331" s="5" t="s">
        <v>1387</v>
      </c>
      <c r="O331" s="5" t="s">
        <v>32</v>
      </c>
      <c r="P331" s="5" t="s">
        <v>1300</v>
      </c>
      <c r="Q331" s="5"/>
    </row>
    <row r="332" s="16" customFormat="1" ht="36" spans="1:17">
      <c r="A332" s="5">
        <v>240</v>
      </c>
      <c r="B332" s="9" t="s">
        <v>63</v>
      </c>
      <c r="C332" s="9" t="s">
        <v>370</v>
      </c>
      <c r="D332" s="5" t="s">
        <v>1388</v>
      </c>
      <c r="E332" s="5" t="s">
        <v>232</v>
      </c>
      <c r="F332" s="5" t="s">
        <v>1389</v>
      </c>
      <c r="G332" s="5" t="s">
        <v>68</v>
      </c>
      <c r="H332" s="5">
        <v>5</v>
      </c>
      <c r="I332" s="5" t="s">
        <v>334</v>
      </c>
      <c r="J332" s="5" t="s">
        <v>1390</v>
      </c>
      <c r="K332" s="5" t="s">
        <v>1391</v>
      </c>
      <c r="L332" s="28">
        <v>44927</v>
      </c>
      <c r="M332" s="28">
        <v>45261</v>
      </c>
      <c r="N332" s="5" t="s">
        <v>1392</v>
      </c>
      <c r="O332" s="5" t="s">
        <v>32</v>
      </c>
      <c r="P332" s="5" t="s">
        <v>1300</v>
      </c>
      <c r="Q332" s="5"/>
    </row>
    <row r="333" s="16" customFormat="1" ht="48" spans="1:17">
      <c r="A333" s="5">
        <v>241</v>
      </c>
      <c r="B333" s="9" t="s">
        <v>63</v>
      </c>
      <c r="C333" s="9" t="s">
        <v>370</v>
      </c>
      <c r="D333" s="5" t="s">
        <v>1393</v>
      </c>
      <c r="E333" s="5" t="s">
        <v>232</v>
      </c>
      <c r="F333" s="5" t="s">
        <v>1389</v>
      </c>
      <c r="G333" s="5" t="s">
        <v>68</v>
      </c>
      <c r="H333" s="5">
        <v>12.5</v>
      </c>
      <c r="I333" s="5" t="s">
        <v>334</v>
      </c>
      <c r="J333" s="5" t="s">
        <v>1394</v>
      </c>
      <c r="K333" s="5" t="s">
        <v>1395</v>
      </c>
      <c r="L333" s="28">
        <v>44927</v>
      </c>
      <c r="M333" s="28">
        <v>45261</v>
      </c>
      <c r="N333" s="5" t="s">
        <v>1396</v>
      </c>
      <c r="O333" s="5" t="s">
        <v>32</v>
      </c>
      <c r="P333" s="5" t="s">
        <v>1300</v>
      </c>
      <c r="Q333" s="5"/>
    </row>
    <row r="334" s="16" customFormat="1" ht="60" spans="1:17">
      <c r="A334" s="5">
        <v>242</v>
      </c>
      <c r="B334" s="9" t="s">
        <v>63</v>
      </c>
      <c r="C334" s="9" t="s">
        <v>370</v>
      </c>
      <c r="D334" s="5" t="s">
        <v>1397</v>
      </c>
      <c r="E334" s="5" t="s">
        <v>232</v>
      </c>
      <c r="F334" s="5" t="s">
        <v>1389</v>
      </c>
      <c r="G334" s="5" t="s">
        <v>68</v>
      </c>
      <c r="H334" s="5">
        <v>4</v>
      </c>
      <c r="I334" s="5" t="s">
        <v>334</v>
      </c>
      <c r="J334" s="5" t="s">
        <v>1398</v>
      </c>
      <c r="K334" s="5" t="s">
        <v>1399</v>
      </c>
      <c r="L334" s="28">
        <v>44927</v>
      </c>
      <c r="M334" s="28">
        <v>45261</v>
      </c>
      <c r="N334" s="5" t="s">
        <v>1400</v>
      </c>
      <c r="O334" s="5" t="s">
        <v>32</v>
      </c>
      <c r="P334" s="5" t="s">
        <v>1300</v>
      </c>
      <c r="Q334" s="5"/>
    </row>
    <row r="335" s="16" customFormat="1" ht="36" spans="1:17">
      <c r="A335" s="5">
        <v>243</v>
      </c>
      <c r="B335" s="9" t="s">
        <v>63</v>
      </c>
      <c r="C335" s="9" t="s">
        <v>370</v>
      </c>
      <c r="D335" s="5" t="s">
        <v>1401</v>
      </c>
      <c r="E335" s="5" t="s">
        <v>232</v>
      </c>
      <c r="F335" s="5" t="s">
        <v>1402</v>
      </c>
      <c r="G335" s="5" t="s">
        <v>68</v>
      </c>
      <c r="H335" s="5">
        <v>8.5</v>
      </c>
      <c r="I335" s="5" t="s">
        <v>334</v>
      </c>
      <c r="J335" s="5" t="s">
        <v>1403</v>
      </c>
      <c r="K335" s="5" t="s">
        <v>1404</v>
      </c>
      <c r="L335" s="28">
        <v>44927</v>
      </c>
      <c r="M335" s="28">
        <v>45261</v>
      </c>
      <c r="N335" s="5" t="s">
        <v>1405</v>
      </c>
      <c r="O335" s="5" t="s">
        <v>32</v>
      </c>
      <c r="P335" s="5" t="s">
        <v>1300</v>
      </c>
      <c r="Q335" s="5"/>
    </row>
    <row r="336" s="16" customFormat="1" ht="36" spans="1:17">
      <c r="A336" s="5">
        <v>244</v>
      </c>
      <c r="B336" s="9" t="s">
        <v>63</v>
      </c>
      <c r="C336" s="9" t="s">
        <v>370</v>
      </c>
      <c r="D336" s="5" t="s">
        <v>1406</v>
      </c>
      <c r="E336" s="5" t="s">
        <v>232</v>
      </c>
      <c r="F336" s="5" t="s">
        <v>1407</v>
      </c>
      <c r="G336" s="5" t="s">
        <v>108</v>
      </c>
      <c r="H336" s="5">
        <v>20</v>
      </c>
      <c r="I336" s="5" t="s">
        <v>334</v>
      </c>
      <c r="J336" s="5" t="s">
        <v>1408</v>
      </c>
      <c r="K336" s="5" t="s">
        <v>1409</v>
      </c>
      <c r="L336" s="28">
        <v>44927</v>
      </c>
      <c r="M336" s="28">
        <v>45261</v>
      </c>
      <c r="N336" s="5" t="s">
        <v>1410</v>
      </c>
      <c r="O336" s="5" t="s">
        <v>32</v>
      </c>
      <c r="P336" s="5" t="s">
        <v>1300</v>
      </c>
      <c r="Q336" s="5"/>
    </row>
    <row r="337" s="16" customFormat="1" ht="48" spans="1:17">
      <c r="A337" s="5">
        <v>245</v>
      </c>
      <c r="B337" s="9" t="s">
        <v>63</v>
      </c>
      <c r="C337" s="9" t="s">
        <v>370</v>
      </c>
      <c r="D337" s="5" t="s">
        <v>1411</v>
      </c>
      <c r="E337" s="5" t="s">
        <v>232</v>
      </c>
      <c r="F337" s="5" t="s">
        <v>1412</v>
      </c>
      <c r="G337" s="5" t="s">
        <v>68</v>
      </c>
      <c r="H337" s="5">
        <v>8</v>
      </c>
      <c r="I337" s="5" t="s">
        <v>334</v>
      </c>
      <c r="J337" s="5" t="s">
        <v>1413</v>
      </c>
      <c r="K337" s="5" t="s">
        <v>824</v>
      </c>
      <c r="L337" s="28">
        <v>44927</v>
      </c>
      <c r="M337" s="28">
        <v>45261</v>
      </c>
      <c r="N337" s="5" t="s">
        <v>1414</v>
      </c>
      <c r="O337" s="5" t="s">
        <v>32</v>
      </c>
      <c r="P337" s="5" t="s">
        <v>1300</v>
      </c>
      <c r="Q337" s="5"/>
    </row>
    <row r="338" s="16" customFormat="1" ht="36" spans="1:17">
      <c r="A338" s="5">
        <v>246</v>
      </c>
      <c r="B338" s="9" t="s">
        <v>63</v>
      </c>
      <c r="C338" s="9" t="s">
        <v>370</v>
      </c>
      <c r="D338" s="5" t="s">
        <v>1415</v>
      </c>
      <c r="E338" s="5" t="s">
        <v>232</v>
      </c>
      <c r="F338" s="5" t="s">
        <v>1412</v>
      </c>
      <c r="G338" s="5" t="s">
        <v>68</v>
      </c>
      <c r="H338" s="5">
        <v>12</v>
      </c>
      <c r="I338" s="5" t="s">
        <v>334</v>
      </c>
      <c r="J338" s="5" t="s">
        <v>1416</v>
      </c>
      <c r="K338" s="5" t="s">
        <v>400</v>
      </c>
      <c r="L338" s="28">
        <v>44927</v>
      </c>
      <c r="M338" s="28">
        <v>45261</v>
      </c>
      <c r="N338" s="5" t="s">
        <v>1315</v>
      </c>
      <c r="O338" s="5" t="s">
        <v>32</v>
      </c>
      <c r="P338" s="5" t="s">
        <v>1300</v>
      </c>
      <c r="Q338" s="5"/>
    </row>
    <row r="339" s="16" customFormat="1" ht="48" spans="1:17">
      <c r="A339" s="5">
        <v>247</v>
      </c>
      <c r="B339" s="9" t="s">
        <v>63</v>
      </c>
      <c r="C339" s="9" t="s">
        <v>370</v>
      </c>
      <c r="D339" s="5" t="s">
        <v>1417</v>
      </c>
      <c r="E339" s="5" t="s">
        <v>232</v>
      </c>
      <c r="F339" s="5" t="s">
        <v>1412</v>
      </c>
      <c r="G339" s="5" t="s">
        <v>68</v>
      </c>
      <c r="H339" s="5">
        <v>10</v>
      </c>
      <c r="I339" s="5" t="s">
        <v>334</v>
      </c>
      <c r="J339" s="5" t="s">
        <v>1418</v>
      </c>
      <c r="K339" s="5" t="s">
        <v>824</v>
      </c>
      <c r="L339" s="28">
        <v>44927</v>
      </c>
      <c r="M339" s="28">
        <v>45261</v>
      </c>
      <c r="N339" s="5" t="s">
        <v>1419</v>
      </c>
      <c r="O339" s="5" t="s">
        <v>32</v>
      </c>
      <c r="P339" s="5" t="s">
        <v>1300</v>
      </c>
      <c r="Q339" s="5"/>
    </row>
    <row r="340" s="16" customFormat="1" ht="48" spans="1:17">
      <c r="A340" s="5">
        <v>248</v>
      </c>
      <c r="B340" s="9" t="s">
        <v>63</v>
      </c>
      <c r="C340" s="9" t="s">
        <v>370</v>
      </c>
      <c r="D340" s="5" t="s">
        <v>1420</v>
      </c>
      <c r="E340" s="5" t="s">
        <v>232</v>
      </c>
      <c r="F340" s="5" t="s">
        <v>1421</v>
      </c>
      <c r="G340" s="5" t="s">
        <v>108</v>
      </c>
      <c r="H340" s="5">
        <v>11</v>
      </c>
      <c r="I340" s="5" t="s">
        <v>334</v>
      </c>
      <c r="J340" s="5" t="s">
        <v>1422</v>
      </c>
      <c r="K340" s="5" t="s">
        <v>617</v>
      </c>
      <c r="L340" s="28">
        <v>44927</v>
      </c>
      <c r="M340" s="28">
        <v>45261</v>
      </c>
      <c r="N340" s="5" t="s">
        <v>1423</v>
      </c>
      <c r="O340" s="5" t="s">
        <v>32</v>
      </c>
      <c r="P340" s="5" t="s">
        <v>1300</v>
      </c>
      <c r="Q340" s="5"/>
    </row>
    <row r="341" s="16" customFormat="1" ht="36" spans="1:17">
      <c r="A341" s="5">
        <v>249</v>
      </c>
      <c r="B341" s="9" t="s">
        <v>63</v>
      </c>
      <c r="C341" s="9" t="s">
        <v>370</v>
      </c>
      <c r="D341" s="5" t="s">
        <v>1424</v>
      </c>
      <c r="E341" s="5" t="s">
        <v>232</v>
      </c>
      <c r="F341" s="5" t="s">
        <v>233</v>
      </c>
      <c r="G341" s="5" t="s">
        <v>108</v>
      </c>
      <c r="H341" s="5">
        <v>9</v>
      </c>
      <c r="I341" s="5" t="s">
        <v>334</v>
      </c>
      <c r="J341" s="5" t="s">
        <v>1425</v>
      </c>
      <c r="K341" s="5" t="s">
        <v>400</v>
      </c>
      <c r="L341" s="28">
        <v>44927</v>
      </c>
      <c r="M341" s="28">
        <v>45261</v>
      </c>
      <c r="N341" s="5" t="s">
        <v>1315</v>
      </c>
      <c r="O341" s="5" t="s">
        <v>32</v>
      </c>
      <c r="P341" s="5" t="s">
        <v>1300</v>
      </c>
      <c r="Q341" s="5"/>
    </row>
    <row r="342" s="16" customFormat="1" ht="48" spans="1:17">
      <c r="A342" s="5">
        <v>250</v>
      </c>
      <c r="B342" s="9" t="s">
        <v>36</v>
      </c>
      <c r="C342" s="9" t="s">
        <v>370</v>
      </c>
      <c r="D342" s="5" t="s">
        <v>1426</v>
      </c>
      <c r="E342" s="5" t="s">
        <v>238</v>
      </c>
      <c r="F342" s="5" t="s">
        <v>1427</v>
      </c>
      <c r="G342" s="5" t="s">
        <v>128</v>
      </c>
      <c r="H342" s="5">
        <v>20</v>
      </c>
      <c r="I342" s="5" t="s">
        <v>334</v>
      </c>
      <c r="J342" s="5" t="s">
        <v>1428</v>
      </c>
      <c r="K342" s="5" t="s">
        <v>1429</v>
      </c>
      <c r="L342" s="28">
        <v>44927</v>
      </c>
      <c r="M342" s="28">
        <v>45261</v>
      </c>
      <c r="N342" s="5" t="s">
        <v>1430</v>
      </c>
      <c r="O342" s="5" t="s">
        <v>32</v>
      </c>
      <c r="P342" s="5" t="s">
        <v>1431</v>
      </c>
      <c r="Q342" s="5"/>
    </row>
    <row r="343" s="16" customFormat="1" ht="48" spans="1:17">
      <c r="A343" s="5">
        <v>251</v>
      </c>
      <c r="B343" s="9" t="s">
        <v>63</v>
      </c>
      <c r="C343" s="9" t="s">
        <v>370</v>
      </c>
      <c r="D343" s="5" t="s">
        <v>1432</v>
      </c>
      <c r="E343" s="5" t="s">
        <v>238</v>
      </c>
      <c r="F343" s="5" t="s">
        <v>1433</v>
      </c>
      <c r="G343" s="5" t="s">
        <v>128</v>
      </c>
      <c r="H343" s="5">
        <v>12</v>
      </c>
      <c r="I343" s="5" t="s">
        <v>334</v>
      </c>
      <c r="J343" s="5" t="s">
        <v>1434</v>
      </c>
      <c r="K343" s="5" t="s">
        <v>1435</v>
      </c>
      <c r="L343" s="28">
        <v>44927</v>
      </c>
      <c r="M343" s="28">
        <v>45261</v>
      </c>
      <c r="N343" s="5" t="s">
        <v>1436</v>
      </c>
      <c r="O343" s="5" t="s">
        <v>32</v>
      </c>
      <c r="P343" s="5" t="s">
        <v>1431</v>
      </c>
      <c r="Q343" s="5"/>
    </row>
    <row r="344" s="16" customFormat="1" ht="36" spans="1:17">
      <c r="A344" s="5">
        <v>252</v>
      </c>
      <c r="B344" s="9" t="s">
        <v>63</v>
      </c>
      <c r="C344" s="9" t="s">
        <v>370</v>
      </c>
      <c r="D344" s="5" t="s">
        <v>1437</v>
      </c>
      <c r="E344" s="5" t="s">
        <v>238</v>
      </c>
      <c r="F344" s="5" t="s">
        <v>1433</v>
      </c>
      <c r="G344" s="5" t="s">
        <v>128</v>
      </c>
      <c r="H344" s="5">
        <v>8</v>
      </c>
      <c r="I344" s="5" t="s">
        <v>334</v>
      </c>
      <c r="J344" s="5" t="s">
        <v>1438</v>
      </c>
      <c r="K344" s="5" t="s">
        <v>1439</v>
      </c>
      <c r="L344" s="28">
        <v>44927</v>
      </c>
      <c r="M344" s="28">
        <v>45261</v>
      </c>
      <c r="N344" s="5" t="s">
        <v>1440</v>
      </c>
      <c r="O344" s="5" t="s">
        <v>32</v>
      </c>
      <c r="P344" s="5" t="s">
        <v>1431</v>
      </c>
      <c r="Q344" s="5"/>
    </row>
    <row r="345" s="16" customFormat="1" ht="48" spans="1:17">
      <c r="A345" s="5">
        <v>253</v>
      </c>
      <c r="B345" s="9" t="s">
        <v>63</v>
      </c>
      <c r="C345" s="9" t="s">
        <v>370</v>
      </c>
      <c r="D345" s="5" t="s">
        <v>1441</v>
      </c>
      <c r="E345" s="5" t="s">
        <v>238</v>
      </c>
      <c r="F345" s="5" t="s">
        <v>1442</v>
      </c>
      <c r="G345" s="5" t="s">
        <v>68</v>
      </c>
      <c r="H345" s="5">
        <v>18</v>
      </c>
      <c r="I345" s="5" t="s">
        <v>334</v>
      </c>
      <c r="J345" s="5" t="s">
        <v>1443</v>
      </c>
      <c r="K345" s="5" t="s">
        <v>1031</v>
      </c>
      <c r="L345" s="28">
        <v>44927</v>
      </c>
      <c r="M345" s="28">
        <v>45261</v>
      </c>
      <c r="N345" s="5" t="s">
        <v>1444</v>
      </c>
      <c r="O345" s="5" t="s">
        <v>32</v>
      </c>
      <c r="P345" s="5" t="s">
        <v>1431</v>
      </c>
      <c r="Q345" s="5"/>
    </row>
    <row r="346" s="16" customFormat="1" ht="36" spans="1:17">
      <c r="A346" s="5">
        <v>254</v>
      </c>
      <c r="B346" s="9" t="s">
        <v>63</v>
      </c>
      <c r="C346" s="9" t="s">
        <v>370</v>
      </c>
      <c r="D346" s="5" t="s">
        <v>1445</v>
      </c>
      <c r="E346" s="5" t="s">
        <v>238</v>
      </c>
      <c r="F346" s="5" t="s">
        <v>1446</v>
      </c>
      <c r="G346" s="5" t="s">
        <v>68</v>
      </c>
      <c r="H346" s="5">
        <v>12</v>
      </c>
      <c r="I346" s="5" t="s">
        <v>334</v>
      </c>
      <c r="J346" s="5" t="s">
        <v>1447</v>
      </c>
      <c r="K346" s="5" t="s">
        <v>1448</v>
      </c>
      <c r="L346" s="28">
        <v>44927</v>
      </c>
      <c r="M346" s="28">
        <v>45261</v>
      </c>
      <c r="N346" s="5" t="s">
        <v>1449</v>
      </c>
      <c r="O346" s="5" t="s">
        <v>32</v>
      </c>
      <c r="P346" s="5" t="s">
        <v>1431</v>
      </c>
      <c r="Q346" s="5"/>
    </row>
    <row r="347" s="16" customFormat="1" ht="60" spans="1:17">
      <c r="A347" s="5">
        <v>255</v>
      </c>
      <c r="B347" s="9" t="s">
        <v>63</v>
      </c>
      <c r="C347" s="9" t="s">
        <v>370</v>
      </c>
      <c r="D347" s="5" t="s">
        <v>1450</v>
      </c>
      <c r="E347" s="5" t="s">
        <v>238</v>
      </c>
      <c r="F347" s="5" t="s">
        <v>1451</v>
      </c>
      <c r="G347" s="5" t="s">
        <v>108</v>
      </c>
      <c r="H347" s="5">
        <v>10</v>
      </c>
      <c r="I347" s="5" t="s">
        <v>334</v>
      </c>
      <c r="J347" s="5" t="s">
        <v>1452</v>
      </c>
      <c r="K347" s="5" t="s">
        <v>1453</v>
      </c>
      <c r="L347" s="28">
        <v>44927</v>
      </c>
      <c r="M347" s="28">
        <v>45261</v>
      </c>
      <c r="N347" s="5" t="s">
        <v>1454</v>
      </c>
      <c r="O347" s="5" t="s">
        <v>32</v>
      </c>
      <c r="P347" s="5" t="s">
        <v>1431</v>
      </c>
      <c r="Q347" s="5"/>
    </row>
    <row r="348" s="16" customFormat="1" ht="36" spans="1:17">
      <c r="A348" s="5">
        <v>256</v>
      </c>
      <c r="B348" s="9" t="s">
        <v>63</v>
      </c>
      <c r="C348" s="9" t="s">
        <v>370</v>
      </c>
      <c r="D348" s="5" t="s">
        <v>1455</v>
      </c>
      <c r="E348" s="5" t="s">
        <v>238</v>
      </c>
      <c r="F348" s="5" t="s">
        <v>1451</v>
      </c>
      <c r="G348" s="5" t="s">
        <v>108</v>
      </c>
      <c r="H348" s="5">
        <v>33</v>
      </c>
      <c r="I348" s="5" t="s">
        <v>334</v>
      </c>
      <c r="J348" s="5" t="s">
        <v>1456</v>
      </c>
      <c r="K348" s="5" t="s">
        <v>400</v>
      </c>
      <c r="L348" s="28">
        <v>44927</v>
      </c>
      <c r="M348" s="28">
        <v>45261</v>
      </c>
      <c r="N348" s="5" t="s">
        <v>1457</v>
      </c>
      <c r="O348" s="5" t="s">
        <v>32</v>
      </c>
      <c r="P348" s="5" t="s">
        <v>1431</v>
      </c>
      <c r="Q348" s="5"/>
    </row>
    <row r="349" s="16" customFormat="1" ht="48" spans="1:17">
      <c r="A349" s="5">
        <v>257</v>
      </c>
      <c r="B349" s="9" t="s">
        <v>36</v>
      </c>
      <c r="C349" s="9" t="s">
        <v>370</v>
      </c>
      <c r="D349" s="5" t="s">
        <v>1458</v>
      </c>
      <c r="E349" s="5" t="s">
        <v>238</v>
      </c>
      <c r="F349" s="5" t="s">
        <v>1459</v>
      </c>
      <c r="G349" s="5" t="s">
        <v>68</v>
      </c>
      <c r="H349" s="5">
        <v>30</v>
      </c>
      <c r="I349" s="5" t="s">
        <v>334</v>
      </c>
      <c r="J349" s="5" t="s">
        <v>1460</v>
      </c>
      <c r="K349" s="5" t="s">
        <v>1461</v>
      </c>
      <c r="L349" s="28">
        <v>44927</v>
      </c>
      <c r="M349" s="28">
        <v>45261</v>
      </c>
      <c r="N349" s="5" t="s">
        <v>1462</v>
      </c>
      <c r="O349" s="5" t="s">
        <v>32</v>
      </c>
      <c r="P349" s="5" t="s">
        <v>1431</v>
      </c>
      <c r="Q349" s="5"/>
    </row>
    <row r="350" s="16" customFormat="1" ht="36" spans="1:17">
      <c r="A350" s="5">
        <v>258</v>
      </c>
      <c r="B350" s="9" t="s">
        <v>63</v>
      </c>
      <c r="C350" s="9" t="s">
        <v>370</v>
      </c>
      <c r="D350" s="5" t="s">
        <v>1463</v>
      </c>
      <c r="E350" s="5" t="s">
        <v>238</v>
      </c>
      <c r="F350" s="5" t="s">
        <v>1459</v>
      </c>
      <c r="G350" s="5" t="s">
        <v>68</v>
      </c>
      <c r="H350" s="5">
        <v>6</v>
      </c>
      <c r="I350" s="5" t="s">
        <v>334</v>
      </c>
      <c r="J350" s="5" t="s">
        <v>1464</v>
      </c>
      <c r="K350" s="5" t="s">
        <v>400</v>
      </c>
      <c r="L350" s="28">
        <v>44927</v>
      </c>
      <c r="M350" s="28">
        <v>45261</v>
      </c>
      <c r="N350" s="5" t="s">
        <v>1315</v>
      </c>
      <c r="O350" s="5" t="s">
        <v>32</v>
      </c>
      <c r="P350" s="5" t="s">
        <v>1431</v>
      </c>
      <c r="Q350" s="5"/>
    </row>
    <row r="351" s="16" customFormat="1" ht="48" spans="1:17">
      <c r="A351" s="5">
        <v>259</v>
      </c>
      <c r="B351" s="9" t="s">
        <v>36</v>
      </c>
      <c r="C351" s="9" t="s">
        <v>370</v>
      </c>
      <c r="D351" s="5" t="s">
        <v>1465</v>
      </c>
      <c r="E351" s="5" t="s">
        <v>238</v>
      </c>
      <c r="F351" s="5" t="s">
        <v>1466</v>
      </c>
      <c r="G351" s="5" t="s">
        <v>84</v>
      </c>
      <c r="H351" s="5">
        <v>10</v>
      </c>
      <c r="I351" s="5" t="s">
        <v>334</v>
      </c>
      <c r="J351" s="5" t="s">
        <v>1467</v>
      </c>
      <c r="K351" s="5" t="s">
        <v>1468</v>
      </c>
      <c r="L351" s="28">
        <v>44927</v>
      </c>
      <c r="M351" s="28">
        <v>45261</v>
      </c>
      <c r="N351" s="5" t="s">
        <v>1469</v>
      </c>
      <c r="O351" s="5" t="s">
        <v>32</v>
      </c>
      <c r="P351" s="5" t="s">
        <v>1431</v>
      </c>
      <c r="Q351" s="5"/>
    </row>
    <row r="352" s="16" customFormat="1" ht="48" spans="1:17">
      <c r="A352" s="5">
        <v>260</v>
      </c>
      <c r="B352" s="9" t="s">
        <v>63</v>
      </c>
      <c r="C352" s="9" t="s">
        <v>370</v>
      </c>
      <c r="D352" s="5" t="s">
        <v>1470</v>
      </c>
      <c r="E352" s="5" t="s">
        <v>238</v>
      </c>
      <c r="F352" s="5" t="s">
        <v>1466</v>
      </c>
      <c r="G352" s="5" t="s">
        <v>84</v>
      </c>
      <c r="H352" s="5">
        <v>19.6</v>
      </c>
      <c r="I352" s="5" t="s">
        <v>334</v>
      </c>
      <c r="J352" s="5" t="s">
        <v>1471</v>
      </c>
      <c r="K352" s="5" t="s">
        <v>1472</v>
      </c>
      <c r="L352" s="28">
        <v>44927</v>
      </c>
      <c r="M352" s="28">
        <v>45261</v>
      </c>
      <c r="N352" s="5" t="s">
        <v>1473</v>
      </c>
      <c r="O352" s="5" t="s">
        <v>32</v>
      </c>
      <c r="P352" s="5" t="s">
        <v>1431</v>
      </c>
      <c r="Q352" s="5"/>
    </row>
    <row r="353" s="16" customFormat="1" ht="48" spans="1:17">
      <c r="A353" s="5">
        <v>261</v>
      </c>
      <c r="B353" s="9" t="s">
        <v>63</v>
      </c>
      <c r="C353" s="9" t="s">
        <v>370</v>
      </c>
      <c r="D353" s="5" t="s">
        <v>1474</v>
      </c>
      <c r="E353" s="5" t="s">
        <v>238</v>
      </c>
      <c r="F353" s="5" t="s">
        <v>1466</v>
      </c>
      <c r="G353" s="5" t="s">
        <v>84</v>
      </c>
      <c r="H353" s="5">
        <v>24.6</v>
      </c>
      <c r="I353" s="5" t="s">
        <v>334</v>
      </c>
      <c r="J353" s="5" t="s">
        <v>1475</v>
      </c>
      <c r="K353" s="5" t="s">
        <v>1476</v>
      </c>
      <c r="L353" s="28">
        <v>44927</v>
      </c>
      <c r="M353" s="28">
        <v>45261</v>
      </c>
      <c r="N353" s="5" t="s">
        <v>1477</v>
      </c>
      <c r="O353" s="5" t="s">
        <v>32</v>
      </c>
      <c r="P353" s="5" t="s">
        <v>1431</v>
      </c>
      <c r="Q353" s="5"/>
    </row>
    <row r="354" s="16" customFormat="1" ht="48" spans="1:17">
      <c r="A354" s="5">
        <v>262</v>
      </c>
      <c r="B354" s="9" t="s">
        <v>63</v>
      </c>
      <c r="C354" s="9" t="s">
        <v>370</v>
      </c>
      <c r="D354" s="5" t="s">
        <v>1478</v>
      </c>
      <c r="E354" s="5" t="s">
        <v>238</v>
      </c>
      <c r="F354" s="5" t="s">
        <v>1466</v>
      </c>
      <c r="G354" s="5" t="s">
        <v>84</v>
      </c>
      <c r="H354" s="5">
        <v>15.8</v>
      </c>
      <c r="I354" s="5" t="s">
        <v>334</v>
      </c>
      <c r="J354" s="5" t="s">
        <v>1479</v>
      </c>
      <c r="K354" s="5" t="s">
        <v>1480</v>
      </c>
      <c r="L354" s="28">
        <v>44927</v>
      </c>
      <c r="M354" s="28">
        <v>45261</v>
      </c>
      <c r="N354" s="5" t="s">
        <v>1481</v>
      </c>
      <c r="O354" s="5" t="s">
        <v>32</v>
      </c>
      <c r="P354" s="5" t="s">
        <v>1431</v>
      </c>
      <c r="Q354" s="5"/>
    </row>
    <row r="355" s="16" customFormat="1" ht="60" spans="1:17">
      <c r="A355" s="5">
        <v>263</v>
      </c>
      <c r="B355" s="9" t="s">
        <v>36</v>
      </c>
      <c r="C355" s="9" t="s">
        <v>370</v>
      </c>
      <c r="D355" s="5" t="s">
        <v>1482</v>
      </c>
      <c r="E355" s="5" t="s">
        <v>238</v>
      </c>
      <c r="F355" s="5" t="s">
        <v>1466</v>
      </c>
      <c r="G355" s="5" t="s">
        <v>84</v>
      </c>
      <c r="H355" s="5">
        <v>11</v>
      </c>
      <c r="I355" s="5" t="s">
        <v>334</v>
      </c>
      <c r="J355" s="5" t="s">
        <v>1483</v>
      </c>
      <c r="K355" s="5" t="s">
        <v>1484</v>
      </c>
      <c r="L355" s="28">
        <v>44927</v>
      </c>
      <c r="M355" s="28">
        <v>45261</v>
      </c>
      <c r="N355" s="5" t="s">
        <v>1485</v>
      </c>
      <c r="O355" s="5" t="s">
        <v>32</v>
      </c>
      <c r="P355" s="5" t="s">
        <v>1486</v>
      </c>
      <c r="Q355" s="5"/>
    </row>
    <row r="356" s="16" customFormat="1" ht="48" spans="1:17">
      <c r="A356" s="5">
        <v>264</v>
      </c>
      <c r="B356" s="9" t="s">
        <v>36</v>
      </c>
      <c r="C356" s="9" t="s">
        <v>370</v>
      </c>
      <c r="D356" s="5" t="s">
        <v>1487</v>
      </c>
      <c r="E356" s="5" t="s">
        <v>238</v>
      </c>
      <c r="F356" s="5" t="s">
        <v>239</v>
      </c>
      <c r="G356" s="5" t="s">
        <v>108</v>
      </c>
      <c r="H356" s="5">
        <v>10</v>
      </c>
      <c r="I356" s="5" t="s">
        <v>334</v>
      </c>
      <c r="J356" s="5" t="s">
        <v>1488</v>
      </c>
      <c r="K356" s="5" t="s">
        <v>1429</v>
      </c>
      <c r="L356" s="28">
        <v>44927</v>
      </c>
      <c r="M356" s="28">
        <v>45261</v>
      </c>
      <c r="N356" s="5" t="s">
        <v>1489</v>
      </c>
      <c r="O356" s="5" t="s">
        <v>32</v>
      </c>
      <c r="P356" s="5" t="s">
        <v>1431</v>
      </c>
      <c r="Q356" s="5"/>
    </row>
    <row r="357" s="16" customFormat="1" ht="48" spans="1:17">
      <c r="A357" s="5">
        <v>265</v>
      </c>
      <c r="B357" s="9" t="s">
        <v>63</v>
      </c>
      <c r="C357" s="9" t="s">
        <v>370</v>
      </c>
      <c r="D357" s="5" t="s">
        <v>1490</v>
      </c>
      <c r="E357" s="5" t="s">
        <v>238</v>
      </c>
      <c r="F357" s="5" t="s">
        <v>239</v>
      </c>
      <c r="G357" s="5" t="s">
        <v>108</v>
      </c>
      <c r="H357" s="5">
        <v>10</v>
      </c>
      <c r="I357" s="5" t="s">
        <v>334</v>
      </c>
      <c r="J357" s="5" t="s">
        <v>1491</v>
      </c>
      <c r="K357" s="5" t="s">
        <v>824</v>
      </c>
      <c r="L357" s="28">
        <v>44927</v>
      </c>
      <c r="M357" s="28">
        <v>45261</v>
      </c>
      <c r="N357" s="5" t="s">
        <v>1492</v>
      </c>
      <c r="O357" s="5" t="s">
        <v>32</v>
      </c>
      <c r="P357" s="5" t="s">
        <v>1431</v>
      </c>
      <c r="Q357" s="5"/>
    </row>
    <row r="358" s="16" customFormat="1" ht="84" spans="1:17">
      <c r="A358" s="5">
        <v>266</v>
      </c>
      <c r="B358" s="9" t="s">
        <v>63</v>
      </c>
      <c r="C358" s="9" t="s">
        <v>370</v>
      </c>
      <c r="D358" s="5" t="s">
        <v>1493</v>
      </c>
      <c r="E358" s="5" t="s">
        <v>66</v>
      </c>
      <c r="F358" s="5" t="s">
        <v>1494</v>
      </c>
      <c r="G358" s="5" t="s">
        <v>68</v>
      </c>
      <c r="H358" s="5">
        <v>21</v>
      </c>
      <c r="I358" s="5" t="s">
        <v>334</v>
      </c>
      <c r="J358" s="5" t="s">
        <v>1495</v>
      </c>
      <c r="K358" s="5" t="s">
        <v>1496</v>
      </c>
      <c r="L358" s="28">
        <v>44927</v>
      </c>
      <c r="M358" s="28">
        <v>45261</v>
      </c>
      <c r="N358" s="5" t="s">
        <v>1497</v>
      </c>
      <c r="O358" s="5" t="s">
        <v>32</v>
      </c>
      <c r="P358" s="5" t="s">
        <v>1498</v>
      </c>
      <c r="Q358" s="5"/>
    </row>
    <row r="359" s="16" customFormat="1" ht="48" spans="1:17">
      <c r="A359" s="5">
        <v>267</v>
      </c>
      <c r="B359" s="9" t="s">
        <v>63</v>
      </c>
      <c r="C359" s="9" t="s">
        <v>370</v>
      </c>
      <c r="D359" s="5" t="s">
        <v>1499</v>
      </c>
      <c r="E359" s="5" t="s">
        <v>66</v>
      </c>
      <c r="F359" s="5" t="s">
        <v>244</v>
      </c>
      <c r="G359" s="5" t="s">
        <v>84</v>
      </c>
      <c r="H359" s="5">
        <v>14</v>
      </c>
      <c r="I359" s="5" t="s">
        <v>334</v>
      </c>
      <c r="J359" s="5" t="s">
        <v>1500</v>
      </c>
      <c r="K359" s="5" t="s">
        <v>1501</v>
      </c>
      <c r="L359" s="28">
        <v>44927</v>
      </c>
      <c r="M359" s="28">
        <v>45261</v>
      </c>
      <c r="N359" s="5" t="s">
        <v>1502</v>
      </c>
      <c r="O359" s="5" t="s">
        <v>32</v>
      </c>
      <c r="P359" s="5" t="s">
        <v>1498</v>
      </c>
      <c r="Q359" s="5"/>
    </row>
    <row r="360" s="16" customFormat="1" ht="48" spans="1:17">
      <c r="A360" s="5">
        <v>268</v>
      </c>
      <c r="B360" s="9" t="s">
        <v>36</v>
      </c>
      <c r="C360" s="9" t="s">
        <v>370</v>
      </c>
      <c r="D360" s="5" t="s">
        <v>1503</v>
      </c>
      <c r="E360" s="5" t="s">
        <v>66</v>
      </c>
      <c r="F360" s="5" t="s">
        <v>244</v>
      </c>
      <c r="G360" s="5" t="s">
        <v>84</v>
      </c>
      <c r="H360" s="5">
        <v>27</v>
      </c>
      <c r="I360" s="5" t="s">
        <v>334</v>
      </c>
      <c r="J360" s="5" t="s">
        <v>1504</v>
      </c>
      <c r="K360" s="5" t="s">
        <v>1505</v>
      </c>
      <c r="L360" s="28">
        <v>44927</v>
      </c>
      <c r="M360" s="28">
        <v>45261</v>
      </c>
      <c r="N360" s="5" t="s">
        <v>1506</v>
      </c>
      <c r="O360" s="5" t="s">
        <v>32</v>
      </c>
      <c r="P360" s="5" t="s">
        <v>1498</v>
      </c>
      <c r="Q360" s="5"/>
    </row>
    <row r="361" s="16" customFormat="1" ht="48" spans="1:17">
      <c r="A361" s="5">
        <v>269</v>
      </c>
      <c r="B361" s="9" t="s">
        <v>36</v>
      </c>
      <c r="C361" s="9" t="s">
        <v>370</v>
      </c>
      <c r="D361" s="5" t="s">
        <v>1507</v>
      </c>
      <c r="E361" s="5" t="s">
        <v>66</v>
      </c>
      <c r="F361" s="5" t="s">
        <v>244</v>
      </c>
      <c r="G361" s="5" t="s">
        <v>84</v>
      </c>
      <c r="H361" s="5">
        <v>59</v>
      </c>
      <c r="I361" s="5" t="s">
        <v>334</v>
      </c>
      <c r="J361" s="5" t="s">
        <v>1508</v>
      </c>
      <c r="K361" s="5" t="s">
        <v>1509</v>
      </c>
      <c r="L361" s="28">
        <v>44927</v>
      </c>
      <c r="M361" s="28">
        <v>45261</v>
      </c>
      <c r="N361" s="5" t="s">
        <v>1510</v>
      </c>
      <c r="O361" s="5" t="s">
        <v>32</v>
      </c>
      <c r="P361" s="5" t="s">
        <v>1498</v>
      </c>
      <c r="Q361" s="5"/>
    </row>
    <row r="362" s="16" customFormat="1" ht="60" spans="1:17">
      <c r="A362" s="5">
        <v>270</v>
      </c>
      <c r="B362" s="9" t="s">
        <v>63</v>
      </c>
      <c r="C362" s="9" t="s">
        <v>370</v>
      </c>
      <c r="D362" s="5" t="s">
        <v>1511</v>
      </c>
      <c r="E362" s="5" t="s">
        <v>66</v>
      </c>
      <c r="F362" s="5" t="s">
        <v>1512</v>
      </c>
      <c r="G362" s="5" t="s">
        <v>68</v>
      </c>
      <c r="H362" s="5">
        <v>27</v>
      </c>
      <c r="I362" s="5" t="s">
        <v>334</v>
      </c>
      <c r="J362" s="5" t="s">
        <v>1513</v>
      </c>
      <c r="K362" s="5" t="s">
        <v>1268</v>
      </c>
      <c r="L362" s="28">
        <v>44927</v>
      </c>
      <c r="M362" s="28">
        <v>45261</v>
      </c>
      <c r="N362" s="5" t="s">
        <v>1514</v>
      </c>
      <c r="O362" s="5" t="s">
        <v>32</v>
      </c>
      <c r="P362" s="5" t="s">
        <v>1498</v>
      </c>
      <c r="Q362" s="5"/>
    </row>
    <row r="363" s="16" customFormat="1" ht="60" spans="1:17">
      <c r="A363" s="5">
        <v>271</v>
      </c>
      <c r="B363" s="9" t="s">
        <v>63</v>
      </c>
      <c r="C363" s="9" t="s">
        <v>370</v>
      </c>
      <c r="D363" s="5" t="s">
        <v>1515</v>
      </c>
      <c r="E363" s="5" t="s">
        <v>66</v>
      </c>
      <c r="F363" s="5" t="s">
        <v>1516</v>
      </c>
      <c r="G363" s="5" t="s">
        <v>84</v>
      </c>
      <c r="H363" s="5">
        <v>88</v>
      </c>
      <c r="I363" s="5" t="s">
        <v>334</v>
      </c>
      <c r="J363" s="5" t="s">
        <v>1517</v>
      </c>
      <c r="K363" s="5" t="s">
        <v>1518</v>
      </c>
      <c r="L363" s="28">
        <v>44927</v>
      </c>
      <c r="M363" s="28">
        <v>45261</v>
      </c>
      <c r="N363" s="5" t="s">
        <v>1519</v>
      </c>
      <c r="O363" s="5" t="s">
        <v>32</v>
      </c>
      <c r="P363" s="5" t="s">
        <v>1498</v>
      </c>
      <c r="Q363" s="5"/>
    </row>
    <row r="364" s="16" customFormat="1" ht="48" spans="1:17">
      <c r="A364" s="5">
        <v>272</v>
      </c>
      <c r="B364" s="9" t="s">
        <v>63</v>
      </c>
      <c r="C364" s="9" t="s">
        <v>370</v>
      </c>
      <c r="D364" s="5" t="s">
        <v>1520</v>
      </c>
      <c r="E364" s="5" t="s">
        <v>66</v>
      </c>
      <c r="F364" s="5" t="s">
        <v>1521</v>
      </c>
      <c r="G364" s="5" t="s">
        <v>108</v>
      </c>
      <c r="H364" s="5">
        <v>8</v>
      </c>
      <c r="I364" s="5" t="s">
        <v>334</v>
      </c>
      <c r="J364" s="5" t="s">
        <v>1522</v>
      </c>
      <c r="K364" s="5" t="s">
        <v>1501</v>
      </c>
      <c r="L364" s="28">
        <v>44927</v>
      </c>
      <c r="M364" s="28">
        <v>45261</v>
      </c>
      <c r="N364" s="5" t="s">
        <v>1523</v>
      </c>
      <c r="O364" s="5" t="s">
        <v>32</v>
      </c>
      <c r="P364" s="5" t="s">
        <v>1498</v>
      </c>
      <c r="Q364" s="5"/>
    </row>
    <row r="365" s="16" customFormat="1" ht="48" spans="1:17">
      <c r="A365" s="5">
        <v>273</v>
      </c>
      <c r="B365" s="9" t="s">
        <v>63</v>
      </c>
      <c r="C365" s="9" t="s">
        <v>370</v>
      </c>
      <c r="D365" s="5" t="s">
        <v>1524</v>
      </c>
      <c r="E365" s="5" t="s">
        <v>66</v>
      </c>
      <c r="F365" s="5" t="s">
        <v>1525</v>
      </c>
      <c r="G365" s="5" t="s">
        <v>108</v>
      </c>
      <c r="H365" s="5">
        <v>20</v>
      </c>
      <c r="I365" s="5" t="s">
        <v>334</v>
      </c>
      <c r="J365" s="5" t="s">
        <v>1526</v>
      </c>
      <c r="K365" s="5" t="s">
        <v>1527</v>
      </c>
      <c r="L365" s="28">
        <v>44927</v>
      </c>
      <c r="M365" s="28">
        <v>45261</v>
      </c>
      <c r="N365" s="5" t="s">
        <v>1528</v>
      </c>
      <c r="O365" s="5" t="s">
        <v>32</v>
      </c>
      <c r="P365" s="5" t="s">
        <v>1498</v>
      </c>
      <c r="Q365" s="5"/>
    </row>
    <row r="366" s="16" customFormat="1" ht="48" spans="1:17">
      <c r="A366" s="5">
        <v>274</v>
      </c>
      <c r="B366" s="9" t="s">
        <v>63</v>
      </c>
      <c r="C366" s="9" t="s">
        <v>370</v>
      </c>
      <c r="D366" s="5" t="s">
        <v>1529</v>
      </c>
      <c r="E366" s="5" t="s">
        <v>66</v>
      </c>
      <c r="F366" s="5" t="s">
        <v>67</v>
      </c>
      <c r="G366" s="5" t="s">
        <v>68</v>
      </c>
      <c r="H366" s="5">
        <v>12</v>
      </c>
      <c r="I366" s="5" t="s">
        <v>334</v>
      </c>
      <c r="J366" s="5" t="s">
        <v>1530</v>
      </c>
      <c r="K366" s="5" t="s">
        <v>1531</v>
      </c>
      <c r="L366" s="28">
        <v>44927</v>
      </c>
      <c r="M366" s="28">
        <v>45261</v>
      </c>
      <c r="N366" s="5" t="s">
        <v>1532</v>
      </c>
      <c r="O366" s="5" t="s">
        <v>32</v>
      </c>
      <c r="P366" s="5" t="s">
        <v>1498</v>
      </c>
      <c r="Q366" s="5"/>
    </row>
    <row r="367" s="16" customFormat="1" ht="36" spans="1:17">
      <c r="A367" s="5">
        <v>275</v>
      </c>
      <c r="B367" s="9" t="s">
        <v>63</v>
      </c>
      <c r="C367" s="9" t="s">
        <v>370</v>
      </c>
      <c r="D367" s="5" t="s">
        <v>1533</v>
      </c>
      <c r="E367" s="5" t="s">
        <v>66</v>
      </c>
      <c r="F367" s="5" t="s">
        <v>67</v>
      </c>
      <c r="G367" s="5" t="s">
        <v>68</v>
      </c>
      <c r="H367" s="5">
        <v>15</v>
      </c>
      <c r="I367" s="5" t="s">
        <v>334</v>
      </c>
      <c r="J367" s="5" t="s">
        <v>1534</v>
      </c>
      <c r="K367" s="5" t="s">
        <v>1139</v>
      </c>
      <c r="L367" s="28">
        <v>44927</v>
      </c>
      <c r="M367" s="28">
        <v>45261</v>
      </c>
      <c r="N367" s="5" t="s">
        <v>1535</v>
      </c>
      <c r="O367" s="5" t="s">
        <v>32</v>
      </c>
      <c r="P367" s="5" t="s">
        <v>1498</v>
      </c>
      <c r="Q367" s="5"/>
    </row>
    <row r="368" s="16" customFormat="1" ht="60" spans="1:17">
      <c r="A368" s="5">
        <v>276</v>
      </c>
      <c r="B368" s="9" t="s">
        <v>63</v>
      </c>
      <c r="C368" s="9" t="s">
        <v>370</v>
      </c>
      <c r="D368" s="5" t="s">
        <v>1536</v>
      </c>
      <c r="E368" s="5" t="s">
        <v>66</v>
      </c>
      <c r="F368" s="5" t="s">
        <v>1537</v>
      </c>
      <c r="G368" s="5" t="s">
        <v>108</v>
      </c>
      <c r="H368" s="5">
        <v>20</v>
      </c>
      <c r="I368" s="5" t="s">
        <v>334</v>
      </c>
      <c r="J368" s="5" t="s">
        <v>1538</v>
      </c>
      <c r="K368" s="5" t="s">
        <v>1539</v>
      </c>
      <c r="L368" s="28">
        <v>44927</v>
      </c>
      <c r="M368" s="28">
        <v>45261</v>
      </c>
      <c r="N368" s="5" t="s">
        <v>1540</v>
      </c>
      <c r="O368" s="5" t="s">
        <v>32</v>
      </c>
      <c r="P368" s="5" t="s">
        <v>1498</v>
      </c>
      <c r="Q368" s="5"/>
    </row>
    <row r="369" s="16" customFormat="1" ht="48" spans="1:17">
      <c r="A369" s="5">
        <v>277</v>
      </c>
      <c r="B369" s="9" t="s">
        <v>63</v>
      </c>
      <c r="C369" s="9" t="s">
        <v>370</v>
      </c>
      <c r="D369" s="5" t="s">
        <v>1541</v>
      </c>
      <c r="E369" s="5" t="s">
        <v>66</v>
      </c>
      <c r="F369" s="5" t="s">
        <v>1542</v>
      </c>
      <c r="G369" s="5" t="s">
        <v>68</v>
      </c>
      <c r="H369" s="5">
        <v>24</v>
      </c>
      <c r="I369" s="5" t="s">
        <v>334</v>
      </c>
      <c r="J369" s="5" t="s">
        <v>1543</v>
      </c>
      <c r="K369" s="5" t="s">
        <v>1501</v>
      </c>
      <c r="L369" s="28">
        <v>44927</v>
      </c>
      <c r="M369" s="28">
        <v>45261</v>
      </c>
      <c r="N369" s="5" t="s">
        <v>1544</v>
      </c>
      <c r="O369" s="5" t="s">
        <v>32</v>
      </c>
      <c r="P369" s="5" t="s">
        <v>1498</v>
      </c>
      <c r="Q369" s="5"/>
    </row>
    <row r="370" s="16" customFormat="1" ht="72" spans="1:17">
      <c r="A370" s="5">
        <v>278</v>
      </c>
      <c r="B370" s="9" t="s">
        <v>63</v>
      </c>
      <c r="C370" s="9" t="s">
        <v>370</v>
      </c>
      <c r="D370" s="5" t="s">
        <v>1545</v>
      </c>
      <c r="E370" s="5" t="s">
        <v>66</v>
      </c>
      <c r="F370" s="5" t="s">
        <v>1546</v>
      </c>
      <c r="G370" s="5"/>
      <c r="H370" s="5">
        <v>45</v>
      </c>
      <c r="I370" s="5" t="s">
        <v>334</v>
      </c>
      <c r="J370" s="5" t="s">
        <v>1547</v>
      </c>
      <c r="K370" s="5" t="s">
        <v>400</v>
      </c>
      <c r="L370" s="28">
        <v>44927</v>
      </c>
      <c r="M370" s="28">
        <v>45261</v>
      </c>
      <c r="N370" s="5" t="s">
        <v>1548</v>
      </c>
      <c r="O370" s="5" t="s">
        <v>32</v>
      </c>
      <c r="P370" s="5" t="s">
        <v>1498</v>
      </c>
      <c r="Q370" s="5"/>
    </row>
    <row r="371" s="16" customFormat="1" ht="48" spans="1:17">
      <c r="A371" s="5">
        <v>279</v>
      </c>
      <c r="B371" s="9" t="s">
        <v>63</v>
      </c>
      <c r="C371" s="9" t="s">
        <v>370</v>
      </c>
      <c r="D371" s="5" t="s">
        <v>1549</v>
      </c>
      <c r="E371" s="5" t="s">
        <v>115</v>
      </c>
      <c r="F371" s="5" t="s">
        <v>364</v>
      </c>
      <c r="G371" s="5" t="s">
        <v>68</v>
      </c>
      <c r="H371" s="5">
        <v>27</v>
      </c>
      <c r="I371" s="5" t="s">
        <v>334</v>
      </c>
      <c r="J371" s="5" t="s">
        <v>1550</v>
      </c>
      <c r="K371" s="5" t="s">
        <v>1059</v>
      </c>
      <c r="L371" s="28">
        <v>44927</v>
      </c>
      <c r="M371" s="28">
        <v>45261</v>
      </c>
      <c r="N371" s="5" t="s">
        <v>1551</v>
      </c>
      <c r="O371" s="5" t="s">
        <v>32</v>
      </c>
      <c r="P371" s="5" t="s">
        <v>368</v>
      </c>
      <c r="Q371" s="5"/>
    </row>
    <row r="372" s="16" customFormat="1" ht="48" spans="1:17">
      <c r="A372" s="5">
        <v>280</v>
      </c>
      <c r="B372" s="9" t="s">
        <v>36</v>
      </c>
      <c r="C372" s="9" t="s">
        <v>370</v>
      </c>
      <c r="D372" s="5" t="s">
        <v>1552</v>
      </c>
      <c r="E372" s="5" t="s">
        <v>115</v>
      </c>
      <c r="F372" s="5" t="s">
        <v>364</v>
      </c>
      <c r="G372" s="5" t="s">
        <v>68</v>
      </c>
      <c r="H372" s="5">
        <v>3</v>
      </c>
      <c r="I372" s="5" t="s">
        <v>334</v>
      </c>
      <c r="J372" s="5" t="s">
        <v>1553</v>
      </c>
      <c r="K372" s="5" t="s">
        <v>1554</v>
      </c>
      <c r="L372" s="28">
        <v>44927</v>
      </c>
      <c r="M372" s="28">
        <v>45261</v>
      </c>
      <c r="N372" s="5" t="s">
        <v>1555</v>
      </c>
      <c r="O372" s="5" t="s">
        <v>32</v>
      </c>
      <c r="P372" s="5" t="s">
        <v>1556</v>
      </c>
      <c r="Q372" s="5"/>
    </row>
    <row r="373" s="16" customFormat="1" ht="48" spans="1:17">
      <c r="A373" s="5">
        <v>281</v>
      </c>
      <c r="B373" s="9" t="s">
        <v>63</v>
      </c>
      <c r="C373" s="9" t="s">
        <v>370</v>
      </c>
      <c r="D373" s="5" t="s">
        <v>1557</v>
      </c>
      <c r="E373" s="5" t="s">
        <v>115</v>
      </c>
      <c r="F373" s="5" t="s">
        <v>1558</v>
      </c>
      <c r="G373" s="5" t="s">
        <v>84</v>
      </c>
      <c r="H373" s="5">
        <v>34</v>
      </c>
      <c r="I373" s="5" t="s">
        <v>334</v>
      </c>
      <c r="J373" s="5" t="s">
        <v>1559</v>
      </c>
      <c r="K373" s="5" t="s">
        <v>1560</v>
      </c>
      <c r="L373" s="28">
        <v>44927</v>
      </c>
      <c r="M373" s="28">
        <v>45261</v>
      </c>
      <c r="N373" s="5" t="s">
        <v>1561</v>
      </c>
      <c r="O373" s="5" t="s">
        <v>32</v>
      </c>
      <c r="P373" s="5" t="s">
        <v>368</v>
      </c>
      <c r="Q373" s="5"/>
    </row>
    <row r="374" s="16" customFormat="1" ht="36" spans="1:17">
      <c r="A374" s="5">
        <v>282</v>
      </c>
      <c r="B374" s="9" t="s">
        <v>63</v>
      </c>
      <c r="C374" s="9" t="s">
        <v>370</v>
      </c>
      <c r="D374" s="5" t="s">
        <v>1562</v>
      </c>
      <c r="E374" s="5" t="s">
        <v>115</v>
      </c>
      <c r="F374" s="5" t="s">
        <v>1558</v>
      </c>
      <c r="G374" s="5" t="s">
        <v>84</v>
      </c>
      <c r="H374" s="5">
        <v>46</v>
      </c>
      <c r="I374" s="5" t="s">
        <v>334</v>
      </c>
      <c r="J374" s="5" t="s">
        <v>1563</v>
      </c>
      <c r="K374" s="5" t="s">
        <v>1298</v>
      </c>
      <c r="L374" s="28">
        <v>44927</v>
      </c>
      <c r="M374" s="28">
        <v>45261</v>
      </c>
      <c r="N374" s="5" t="s">
        <v>1564</v>
      </c>
      <c r="O374" s="5" t="s">
        <v>32</v>
      </c>
      <c r="P374" s="5" t="s">
        <v>368</v>
      </c>
      <c r="Q374" s="5"/>
    </row>
    <row r="375" s="16" customFormat="1" ht="36" spans="1:17">
      <c r="A375" s="5">
        <v>283</v>
      </c>
      <c r="B375" s="9" t="s">
        <v>36</v>
      </c>
      <c r="C375" s="9" t="s">
        <v>370</v>
      </c>
      <c r="D375" s="5" t="s">
        <v>1565</v>
      </c>
      <c r="E375" s="5" t="s">
        <v>115</v>
      </c>
      <c r="F375" s="5" t="s">
        <v>1558</v>
      </c>
      <c r="G375" s="5" t="s">
        <v>84</v>
      </c>
      <c r="H375" s="5">
        <v>20</v>
      </c>
      <c r="I375" s="5" t="s">
        <v>334</v>
      </c>
      <c r="J375" s="5" t="s">
        <v>1566</v>
      </c>
      <c r="K375" s="5" t="s">
        <v>1567</v>
      </c>
      <c r="L375" s="28">
        <v>44927</v>
      </c>
      <c r="M375" s="28">
        <v>45261</v>
      </c>
      <c r="N375" s="5" t="s">
        <v>1568</v>
      </c>
      <c r="O375" s="5" t="s">
        <v>32</v>
      </c>
      <c r="P375" s="5" t="s">
        <v>1569</v>
      </c>
      <c r="Q375" s="5"/>
    </row>
    <row r="376" s="16" customFormat="1" ht="36" spans="1:17">
      <c r="A376" s="5">
        <v>284</v>
      </c>
      <c r="B376" s="9" t="s">
        <v>36</v>
      </c>
      <c r="C376" s="9" t="s">
        <v>370</v>
      </c>
      <c r="D376" s="5" t="s">
        <v>1570</v>
      </c>
      <c r="E376" s="5" t="s">
        <v>115</v>
      </c>
      <c r="F376" s="5" t="s">
        <v>333</v>
      </c>
      <c r="G376" s="5" t="s">
        <v>68</v>
      </c>
      <c r="H376" s="5">
        <v>6</v>
      </c>
      <c r="I376" s="5" t="s">
        <v>334</v>
      </c>
      <c r="J376" s="5" t="s">
        <v>1571</v>
      </c>
      <c r="K376" s="5" t="s">
        <v>1572</v>
      </c>
      <c r="L376" s="28">
        <v>44927</v>
      </c>
      <c r="M376" s="28">
        <v>45261</v>
      </c>
      <c r="N376" s="5" t="s">
        <v>1573</v>
      </c>
      <c r="O376" s="5" t="s">
        <v>32</v>
      </c>
      <c r="P376" s="5" t="s">
        <v>368</v>
      </c>
      <c r="Q376" s="5"/>
    </row>
    <row r="377" s="16" customFormat="1" ht="44" customHeight="1" spans="1:17">
      <c r="A377" s="5">
        <v>285</v>
      </c>
      <c r="B377" s="9" t="s">
        <v>36</v>
      </c>
      <c r="C377" s="9" t="s">
        <v>370</v>
      </c>
      <c r="D377" s="5" t="s">
        <v>1574</v>
      </c>
      <c r="E377" s="5" t="s">
        <v>115</v>
      </c>
      <c r="F377" s="5" t="s">
        <v>333</v>
      </c>
      <c r="G377" s="5" t="s">
        <v>68</v>
      </c>
      <c r="H377" s="5">
        <v>3</v>
      </c>
      <c r="I377" s="5" t="s">
        <v>334</v>
      </c>
      <c r="J377" s="5" t="s">
        <v>1575</v>
      </c>
      <c r="K377" s="5" t="s">
        <v>1554</v>
      </c>
      <c r="L377" s="28">
        <v>44927</v>
      </c>
      <c r="M377" s="28">
        <v>45261</v>
      </c>
      <c r="N377" s="5" t="s">
        <v>1576</v>
      </c>
      <c r="O377" s="5" t="s">
        <v>32</v>
      </c>
      <c r="P377" s="5" t="s">
        <v>1577</v>
      </c>
      <c r="Q377" s="5"/>
    </row>
    <row r="378" s="16" customFormat="1" ht="48" spans="1:17">
      <c r="A378" s="5">
        <v>286</v>
      </c>
      <c r="B378" s="9" t="s">
        <v>63</v>
      </c>
      <c r="C378" s="9" t="s">
        <v>370</v>
      </c>
      <c r="D378" s="5" t="s">
        <v>1578</v>
      </c>
      <c r="E378" s="5" t="s">
        <v>115</v>
      </c>
      <c r="F378" s="5" t="s">
        <v>1579</v>
      </c>
      <c r="G378" s="5" t="s">
        <v>68</v>
      </c>
      <c r="H378" s="5">
        <v>10</v>
      </c>
      <c r="I378" s="5" t="s">
        <v>334</v>
      </c>
      <c r="J378" s="5" t="s">
        <v>1580</v>
      </c>
      <c r="K378" s="5" t="s">
        <v>1059</v>
      </c>
      <c r="L378" s="28">
        <v>44927</v>
      </c>
      <c r="M378" s="28">
        <v>45261</v>
      </c>
      <c r="N378" s="5" t="s">
        <v>1581</v>
      </c>
      <c r="O378" s="5" t="s">
        <v>32</v>
      </c>
      <c r="P378" s="5" t="s">
        <v>368</v>
      </c>
      <c r="Q378" s="5"/>
    </row>
    <row r="379" s="16" customFormat="1" ht="48" spans="1:17">
      <c r="A379" s="5">
        <v>287</v>
      </c>
      <c r="B379" s="9" t="s">
        <v>63</v>
      </c>
      <c r="C379" s="9" t="s">
        <v>370</v>
      </c>
      <c r="D379" s="5" t="s">
        <v>1582</v>
      </c>
      <c r="E379" s="5" t="s">
        <v>115</v>
      </c>
      <c r="F379" s="5" t="s">
        <v>1579</v>
      </c>
      <c r="G379" s="5" t="s">
        <v>68</v>
      </c>
      <c r="H379" s="5">
        <v>11</v>
      </c>
      <c r="I379" s="5" t="s">
        <v>334</v>
      </c>
      <c r="J379" s="5" t="s">
        <v>1583</v>
      </c>
      <c r="K379" s="5" t="s">
        <v>1584</v>
      </c>
      <c r="L379" s="28">
        <v>44927</v>
      </c>
      <c r="M379" s="28">
        <v>45261</v>
      </c>
      <c r="N379" s="5" t="s">
        <v>1585</v>
      </c>
      <c r="O379" s="5" t="s">
        <v>32</v>
      </c>
      <c r="P379" s="5" t="s">
        <v>368</v>
      </c>
      <c r="Q379" s="5"/>
    </row>
    <row r="380" s="16" customFormat="1" ht="36" spans="1:17">
      <c r="A380" s="5">
        <v>288</v>
      </c>
      <c r="B380" s="9" t="s">
        <v>63</v>
      </c>
      <c r="C380" s="9" t="s">
        <v>370</v>
      </c>
      <c r="D380" s="5" t="s">
        <v>1586</v>
      </c>
      <c r="E380" s="5" t="s">
        <v>115</v>
      </c>
      <c r="F380" s="5" t="s">
        <v>1579</v>
      </c>
      <c r="G380" s="5" t="s">
        <v>68</v>
      </c>
      <c r="H380" s="5">
        <v>6</v>
      </c>
      <c r="I380" s="5" t="s">
        <v>334</v>
      </c>
      <c r="J380" s="5" t="s">
        <v>1587</v>
      </c>
      <c r="K380" s="5" t="s">
        <v>400</v>
      </c>
      <c r="L380" s="28">
        <v>44927</v>
      </c>
      <c r="M380" s="28">
        <v>45261</v>
      </c>
      <c r="N380" s="5" t="s">
        <v>1588</v>
      </c>
      <c r="O380" s="5" t="s">
        <v>32</v>
      </c>
      <c r="P380" s="5" t="s">
        <v>368</v>
      </c>
      <c r="Q380" s="5"/>
    </row>
    <row r="381" s="16" customFormat="1" ht="36" spans="1:17">
      <c r="A381" s="5">
        <v>289</v>
      </c>
      <c r="B381" s="9" t="s">
        <v>36</v>
      </c>
      <c r="C381" s="9" t="s">
        <v>370</v>
      </c>
      <c r="D381" s="5" t="s">
        <v>1589</v>
      </c>
      <c r="E381" s="5" t="s">
        <v>115</v>
      </c>
      <c r="F381" s="5" t="s">
        <v>1579</v>
      </c>
      <c r="G381" s="5" t="s">
        <v>68</v>
      </c>
      <c r="H381" s="5">
        <v>3</v>
      </c>
      <c r="I381" s="5" t="s">
        <v>334</v>
      </c>
      <c r="J381" s="5" t="s">
        <v>1590</v>
      </c>
      <c r="K381" s="5" t="s">
        <v>1554</v>
      </c>
      <c r="L381" s="28">
        <v>44927</v>
      </c>
      <c r="M381" s="28">
        <v>45261</v>
      </c>
      <c r="N381" s="5" t="s">
        <v>1591</v>
      </c>
      <c r="O381" s="5" t="s">
        <v>32</v>
      </c>
      <c r="P381" s="5" t="s">
        <v>1592</v>
      </c>
      <c r="Q381" s="5"/>
    </row>
    <row r="382" s="16" customFormat="1" ht="72" spans="1:17">
      <c r="A382" s="5">
        <v>290</v>
      </c>
      <c r="B382" s="9" t="s">
        <v>63</v>
      </c>
      <c r="C382" s="9" t="s">
        <v>370</v>
      </c>
      <c r="D382" s="5" t="s">
        <v>1593</v>
      </c>
      <c r="E382" s="5" t="s">
        <v>115</v>
      </c>
      <c r="F382" s="5" t="s">
        <v>1594</v>
      </c>
      <c r="G382" s="5" t="s">
        <v>108</v>
      </c>
      <c r="H382" s="5">
        <v>9</v>
      </c>
      <c r="I382" s="5" t="s">
        <v>334</v>
      </c>
      <c r="J382" s="5" t="s">
        <v>1595</v>
      </c>
      <c r="K382" s="5" t="s">
        <v>1253</v>
      </c>
      <c r="L382" s="28">
        <v>44927</v>
      </c>
      <c r="M382" s="28">
        <v>45261</v>
      </c>
      <c r="N382" s="5" t="s">
        <v>1596</v>
      </c>
      <c r="O382" s="5" t="s">
        <v>32</v>
      </c>
      <c r="P382" s="5" t="s">
        <v>368</v>
      </c>
      <c r="Q382" s="5"/>
    </row>
    <row r="383" s="16" customFormat="1" ht="48" spans="1:17">
      <c r="A383" s="5">
        <v>291</v>
      </c>
      <c r="B383" s="9" t="s">
        <v>63</v>
      </c>
      <c r="C383" s="9" t="s">
        <v>370</v>
      </c>
      <c r="D383" s="5" t="s">
        <v>1597</v>
      </c>
      <c r="E383" s="5" t="s">
        <v>115</v>
      </c>
      <c r="F383" s="5" t="s">
        <v>1594</v>
      </c>
      <c r="G383" s="5" t="s">
        <v>108</v>
      </c>
      <c r="H383" s="5">
        <v>8</v>
      </c>
      <c r="I383" s="5" t="s">
        <v>334</v>
      </c>
      <c r="J383" s="5" t="s">
        <v>1598</v>
      </c>
      <c r="K383" s="5" t="s">
        <v>1599</v>
      </c>
      <c r="L383" s="28">
        <v>44927</v>
      </c>
      <c r="M383" s="28">
        <v>45261</v>
      </c>
      <c r="N383" s="5" t="s">
        <v>1600</v>
      </c>
      <c r="O383" s="5" t="s">
        <v>32</v>
      </c>
      <c r="P383" s="5" t="s">
        <v>368</v>
      </c>
      <c r="Q383" s="5"/>
    </row>
    <row r="384" s="16" customFormat="1" ht="48" spans="1:17">
      <c r="A384" s="5">
        <v>292</v>
      </c>
      <c r="B384" s="9" t="s">
        <v>36</v>
      </c>
      <c r="C384" s="9" t="s">
        <v>370</v>
      </c>
      <c r="D384" s="5" t="s">
        <v>1601</v>
      </c>
      <c r="E384" s="5" t="s">
        <v>115</v>
      </c>
      <c r="F384" s="5" t="s">
        <v>1594</v>
      </c>
      <c r="G384" s="5" t="s">
        <v>108</v>
      </c>
      <c r="H384" s="5">
        <v>3</v>
      </c>
      <c r="I384" s="5" t="s">
        <v>334</v>
      </c>
      <c r="J384" s="5" t="s">
        <v>1602</v>
      </c>
      <c r="K384" s="5" t="s">
        <v>1603</v>
      </c>
      <c r="L384" s="28">
        <v>44927</v>
      </c>
      <c r="M384" s="28">
        <v>45261</v>
      </c>
      <c r="N384" s="5" t="s">
        <v>1604</v>
      </c>
      <c r="O384" s="5" t="s">
        <v>32</v>
      </c>
      <c r="P384" s="5" t="s">
        <v>1605</v>
      </c>
      <c r="Q384" s="5"/>
    </row>
    <row r="385" s="16" customFormat="1" ht="36" spans="1:17">
      <c r="A385" s="5">
        <v>293</v>
      </c>
      <c r="B385" s="9" t="s">
        <v>63</v>
      </c>
      <c r="C385" s="9" t="s">
        <v>370</v>
      </c>
      <c r="D385" s="5" t="s">
        <v>1606</v>
      </c>
      <c r="E385" s="5" t="s">
        <v>115</v>
      </c>
      <c r="F385" s="5" t="s">
        <v>261</v>
      </c>
      <c r="G385" s="5" t="s">
        <v>108</v>
      </c>
      <c r="H385" s="5">
        <v>17</v>
      </c>
      <c r="I385" s="5" t="s">
        <v>334</v>
      </c>
      <c r="J385" s="5" t="s">
        <v>1607</v>
      </c>
      <c r="K385" s="5" t="s">
        <v>1608</v>
      </c>
      <c r="L385" s="28">
        <v>44927</v>
      </c>
      <c r="M385" s="28">
        <v>45261</v>
      </c>
      <c r="N385" s="5" t="s">
        <v>1609</v>
      </c>
      <c r="O385" s="5" t="s">
        <v>32</v>
      </c>
      <c r="P385" s="5" t="s">
        <v>368</v>
      </c>
      <c r="Q385" s="5"/>
    </row>
    <row r="386" s="16" customFormat="1" ht="36" spans="1:17">
      <c r="A386" s="5">
        <v>294</v>
      </c>
      <c r="B386" s="9" t="s">
        <v>36</v>
      </c>
      <c r="C386" s="9" t="s">
        <v>370</v>
      </c>
      <c r="D386" s="5" t="s">
        <v>1610</v>
      </c>
      <c r="E386" s="5" t="s">
        <v>115</v>
      </c>
      <c r="F386" s="5" t="s">
        <v>261</v>
      </c>
      <c r="G386" s="5" t="s">
        <v>108</v>
      </c>
      <c r="H386" s="5">
        <v>3</v>
      </c>
      <c r="I386" s="5" t="s">
        <v>334</v>
      </c>
      <c r="J386" s="5" t="s">
        <v>1575</v>
      </c>
      <c r="K386" s="5" t="s">
        <v>1554</v>
      </c>
      <c r="L386" s="28">
        <v>44927</v>
      </c>
      <c r="M386" s="28">
        <v>45261</v>
      </c>
      <c r="N386" s="5" t="s">
        <v>1576</v>
      </c>
      <c r="O386" s="5" t="s">
        <v>32</v>
      </c>
      <c r="P386" s="5" t="s">
        <v>263</v>
      </c>
      <c r="Q386" s="5"/>
    </row>
    <row r="387" s="16" customFormat="1" ht="48" spans="1:17">
      <c r="A387" s="5">
        <v>295</v>
      </c>
      <c r="B387" s="9" t="s">
        <v>63</v>
      </c>
      <c r="C387" s="9" t="s">
        <v>370</v>
      </c>
      <c r="D387" s="5" t="s">
        <v>1611</v>
      </c>
      <c r="E387" s="5" t="s">
        <v>115</v>
      </c>
      <c r="F387" s="5" t="s">
        <v>333</v>
      </c>
      <c r="G387" s="5" t="s">
        <v>68</v>
      </c>
      <c r="H387" s="5">
        <v>21</v>
      </c>
      <c r="I387" s="5" t="s">
        <v>28</v>
      </c>
      <c r="J387" s="5" t="s">
        <v>1612</v>
      </c>
      <c r="K387" s="5" t="s">
        <v>400</v>
      </c>
      <c r="L387" s="28">
        <v>44927</v>
      </c>
      <c r="M387" s="28">
        <v>45261</v>
      </c>
      <c r="N387" s="5" t="s">
        <v>1613</v>
      </c>
      <c r="O387" s="5" t="s">
        <v>32</v>
      </c>
      <c r="P387" s="5" t="s">
        <v>368</v>
      </c>
      <c r="Q387" s="5"/>
    </row>
    <row r="388" s="16" customFormat="1" ht="36" spans="1:17">
      <c r="A388" s="5">
        <v>296</v>
      </c>
      <c r="B388" s="9" t="s">
        <v>36</v>
      </c>
      <c r="C388" s="9" t="s">
        <v>370</v>
      </c>
      <c r="D388" s="5" t="s">
        <v>1614</v>
      </c>
      <c r="E388" s="5" t="s">
        <v>96</v>
      </c>
      <c r="F388" s="5" t="s">
        <v>97</v>
      </c>
      <c r="G388" s="5" t="s">
        <v>84</v>
      </c>
      <c r="H388" s="5">
        <v>32.5</v>
      </c>
      <c r="I388" s="5" t="s">
        <v>334</v>
      </c>
      <c r="J388" s="5" t="s">
        <v>1615</v>
      </c>
      <c r="K388" s="5" t="s">
        <v>1616</v>
      </c>
      <c r="L388" s="28">
        <v>44927</v>
      </c>
      <c r="M388" s="28">
        <v>45261</v>
      </c>
      <c r="N388" s="5" t="s">
        <v>1617</v>
      </c>
      <c r="O388" s="5" t="s">
        <v>32</v>
      </c>
      <c r="P388" s="5" t="s">
        <v>1618</v>
      </c>
      <c r="Q388" s="5"/>
    </row>
    <row r="389" s="16" customFormat="1" ht="48" spans="1:17">
      <c r="A389" s="5">
        <v>297</v>
      </c>
      <c r="B389" s="9" t="s">
        <v>36</v>
      </c>
      <c r="C389" s="9" t="s">
        <v>370</v>
      </c>
      <c r="D389" s="5" t="s">
        <v>1619</v>
      </c>
      <c r="E389" s="5" t="s">
        <v>96</v>
      </c>
      <c r="F389" s="5" t="s">
        <v>97</v>
      </c>
      <c r="G389" s="5" t="s">
        <v>84</v>
      </c>
      <c r="H389" s="5">
        <v>12</v>
      </c>
      <c r="I389" s="5" t="s">
        <v>334</v>
      </c>
      <c r="J389" s="5" t="s">
        <v>1620</v>
      </c>
      <c r="K389" s="5" t="s">
        <v>1621</v>
      </c>
      <c r="L389" s="28">
        <v>44927</v>
      </c>
      <c r="M389" s="28">
        <v>45261</v>
      </c>
      <c r="N389" s="5" t="s">
        <v>1622</v>
      </c>
      <c r="O389" s="5" t="s">
        <v>32</v>
      </c>
      <c r="P389" s="5" t="s">
        <v>1618</v>
      </c>
      <c r="Q389" s="5"/>
    </row>
    <row r="390" s="16" customFormat="1" ht="60" spans="1:17">
      <c r="A390" s="5">
        <v>298</v>
      </c>
      <c r="B390" s="9" t="s">
        <v>36</v>
      </c>
      <c r="C390" s="9" t="s">
        <v>370</v>
      </c>
      <c r="D390" s="5" t="s">
        <v>1623</v>
      </c>
      <c r="E390" s="5" t="s">
        <v>96</v>
      </c>
      <c r="F390" s="5" t="s">
        <v>97</v>
      </c>
      <c r="G390" s="5" t="s">
        <v>84</v>
      </c>
      <c r="H390" s="5">
        <v>15</v>
      </c>
      <c r="I390" s="5" t="s">
        <v>334</v>
      </c>
      <c r="J390" s="5" t="s">
        <v>1624</v>
      </c>
      <c r="K390" s="5" t="s">
        <v>1625</v>
      </c>
      <c r="L390" s="28">
        <v>44927</v>
      </c>
      <c r="M390" s="28">
        <v>45261</v>
      </c>
      <c r="N390" s="5" t="s">
        <v>1626</v>
      </c>
      <c r="O390" s="5" t="s">
        <v>32</v>
      </c>
      <c r="P390" s="5" t="s">
        <v>1627</v>
      </c>
      <c r="Q390" s="5"/>
    </row>
    <row r="391" s="16" customFormat="1" ht="48" spans="1:17">
      <c r="A391" s="5">
        <v>299</v>
      </c>
      <c r="B391" s="9" t="s">
        <v>36</v>
      </c>
      <c r="C391" s="9" t="s">
        <v>370</v>
      </c>
      <c r="D391" s="5" t="s">
        <v>1628</v>
      </c>
      <c r="E391" s="5" t="s">
        <v>96</v>
      </c>
      <c r="F391" s="5" t="s">
        <v>97</v>
      </c>
      <c r="G391" s="5" t="s">
        <v>84</v>
      </c>
      <c r="H391" s="5">
        <v>10</v>
      </c>
      <c r="I391" s="5" t="s">
        <v>334</v>
      </c>
      <c r="J391" s="5" t="s">
        <v>1629</v>
      </c>
      <c r="K391" s="5" t="s">
        <v>1630</v>
      </c>
      <c r="L391" s="28">
        <v>44927</v>
      </c>
      <c r="M391" s="28">
        <v>45261</v>
      </c>
      <c r="N391" s="5" t="s">
        <v>1631</v>
      </c>
      <c r="O391" s="5" t="s">
        <v>32</v>
      </c>
      <c r="P391" s="5" t="s">
        <v>1618</v>
      </c>
      <c r="Q391" s="5"/>
    </row>
    <row r="392" s="16" customFormat="1" ht="36" spans="1:17">
      <c r="A392" s="5">
        <v>300</v>
      </c>
      <c r="B392" s="9" t="s">
        <v>63</v>
      </c>
      <c r="C392" s="9" t="s">
        <v>370</v>
      </c>
      <c r="D392" s="5" t="s">
        <v>1632</v>
      </c>
      <c r="E392" s="5" t="s">
        <v>96</v>
      </c>
      <c r="F392" s="5" t="s">
        <v>97</v>
      </c>
      <c r="G392" s="5" t="s">
        <v>84</v>
      </c>
      <c r="H392" s="5">
        <v>30.5</v>
      </c>
      <c r="I392" s="5" t="s">
        <v>334</v>
      </c>
      <c r="J392" s="5" t="s">
        <v>1633</v>
      </c>
      <c r="K392" s="5" t="s">
        <v>70</v>
      </c>
      <c r="L392" s="28">
        <v>44927</v>
      </c>
      <c r="M392" s="28">
        <v>45261</v>
      </c>
      <c r="N392" s="5" t="s">
        <v>1634</v>
      </c>
      <c r="O392" s="5" t="s">
        <v>32</v>
      </c>
      <c r="P392" s="5" t="s">
        <v>1618</v>
      </c>
      <c r="Q392" s="5"/>
    </row>
    <row r="393" s="16" customFormat="1" ht="36" spans="1:17">
      <c r="A393" s="5">
        <v>301</v>
      </c>
      <c r="B393" s="9" t="s">
        <v>36</v>
      </c>
      <c r="C393" s="9" t="s">
        <v>370</v>
      </c>
      <c r="D393" s="5" t="s">
        <v>1635</v>
      </c>
      <c r="E393" s="5" t="s">
        <v>96</v>
      </c>
      <c r="F393" s="5" t="s">
        <v>256</v>
      </c>
      <c r="G393" s="5" t="s">
        <v>68</v>
      </c>
      <c r="H393" s="5">
        <v>12</v>
      </c>
      <c r="I393" s="5" t="s">
        <v>334</v>
      </c>
      <c r="J393" s="5" t="s">
        <v>1636</v>
      </c>
      <c r="K393" s="5" t="s">
        <v>1637</v>
      </c>
      <c r="L393" s="28">
        <v>44927</v>
      </c>
      <c r="M393" s="28">
        <v>45261</v>
      </c>
      <c r="N393" s="5" t="s">
        <v>1638</v>
      </c>
      <c r="O393" s="5" t="s">
        <v>32</v>
      </c>
      <c r="P393" s="5" t="s">
        <v>258</v>
      </c>
      <c r="Q393" s="5"/>
    </row>
    <row r="394" s="16" customFormat="1" ht="36" spans="1:17">
      <c r="A394" s="5">
        <v>302</v>
      </c>
      <c r="B394" s="9" t="s">
        <v>36</v>
      </c>
      <c r="C394" s="9" t="s">
        <v>370</v>
      </c>
      <c r="D394" s="5" t="s">
        <v>1639</v>
      </c>
      <c r="E394" s="5" t="s">
        <v>96</v>
      </c>
      <c r="F394" s="5" t="s">
        <v>256</v>
      </c>
      <c r="G394" s="5" t="s">
        <v>68</v>
      </c>
      <c r="H394" s="5">
        <v>7</v>
      </c>
      <c r="I394" s="5" t="s">
        <v>334</v>
      </c>
      <c r="J394" s="5" t="s">
        <v>1640</v>
      </c>
      <c r="K394" s="5" t="s">
        <v>1641</v>
      </c>
      <c r="L394" s="28">
        <v>44927</v>
      </c>
      <c r="M394" s="28">
        <v>45261</v>
      </c>
      <c r="N394" s="5" t="s">
        <v>1642</v>
      </c>
      <c r="O394" s="5" t="s">
        <v>32</v>
      </c>
      <c r="P394" s="5" t="s">
        <v>1618</v>
      </c>
      <c r="Q394" s="5"/>
    </row>
    <row r="395" s="16" customFormat="1" ht="36" spans="1:17">
      <c r="A395" s="5">
        <v>303</v>
      </c>
      <c r="B395" s="9" t="s">
        <v>63</v>
      </c>
      <c r="C395" s="9" t="s">
        <v>370</v>
      </c>
      <c r="D395" s="5" t="s">
        <v>1643</v>
      </c>
      <c r="E395" s="5" t="s">
        <v>96</v>
      </c>
      <c r="F395" s="5" t="s">
        <v>256</v>
      </c>
      <c r="G395" s="5" t="s">
        <v>68</v>
      </c>
      <c r="H395" s="5">
        <v>6</v>
      </c>
      <c r="I395" s="5" t="s">
        <v>334</v>
      </c>
      <c r="J395" s="5" t="s">
        <v>1644</v>
      </c>
      <c r="K395" s="5" t="s">
        <v>1645</v>
      </c>
      <c r="L395" s="28">
        <v>44927</v>
      </c>
      <c r="M395" s="28">
        <v>45261</v>
      </c>
      <c r="N395" s="5" t="s">
        <v>1646</v>
      </c>
      <c r="O395" s="5" t="s">
        <v>32</v>
      </c>
      <c r="P395" s="5" t="s">
        <v>1618</v>
      </c>
      <c r="Q395" s="5"/>
    </row>
    <row r="396" s="16" customFormat="1" ht="36" spans="1:17">
      <c r="A396" s="5">
        <v>304</v>
      </c>
      <c r="B396" s="9" t="s">
        <v>63</v>
      </c>
      <c r="C396" s="9" t="s">
        <v>370</v>
      </c>
      <c r="D396" s="5" t="s">
        <v>1647</v>
      </c>
      <c r="E396" s="5" t="s">
        <v>96</v>
      </c>
      <c r="F396" s="5" t="s">
        <v>256</v>
      </c>
      <c r="G396" s="5" t="s">
        <v>68</v>
      </c>
      <c r="H396" s="5">
        <v>5</v>
      </c>
      <c r="I396" s="5" t="s">
        <v>334</v>
      </c>
      <c r="J396" s="5" t="s">
        <v>1648</v>
      </c>
      <c r="K396" s="5" t="s">
        <v>1649</v>
      </c>
      <c r="L396" s="28">
        <v>44927</v>
      </c>
      <c r="M396" s="28">
        <v>45261</v>
      </c>
      <c r="N396" s="5" t="s">
        <v>1650</v>
      </c>
      <c r="O396" s="5" t="s">
        <v>32</v>
      </c>
      <c r="P396" s="5" t="s">
        <v>1618</v>
      </c>
      <c r="Q396" s="5"/>
    </row>
    <row r="397" s="16" customFormat="1" ht="60" spans="1:17">
      <c r="A397" s="5">
        <v>305</v>
      </c>
      <c r="B397" s="9" t="s">
        <v>63</v>
      </c>
      <c r="C397" s="9" t="s">
        <v>370</v>
      </c>
      <c r="D397" s="5" t="s">
        <v>1651</v>
      </c>
      <c r="E397" s="5" t="s">
        <v>96</v>
      </c>
      <c r="F397" s="5" t="s">
        <v>1652</v>
      </c>
      <c r="G397" s="5" t="s">
        <v>68</v>
      </c>
      <c r="H397" s="5">
        <v>20</v>
      </c>
      <c r="I397" s="5" t="s">
        <v>334</v>
      </c>
      <c r="J397" s="5" t="s">
        <v>1653</v>
      </c>
      <c r="K397" s="5" t="s">
        <v>1654</v>
      </c>
      <c r="L397" s="28">
        <v>44927</v>
      </c>
      <c r="M397" s="28">
        <v>45261</v>
      </c>
      <c r="N397" s="5" t="s">
        <v>1655</v>
      </c>
      <c r="O397" s="5" t="s">
        <v>32</v>
      </c>
      <c r="P397" s="5" t="s">
        <v>1618</v>
      </c>
      <c r="Q397" s="5"/>
    </row>
    <row r="398" s="16" customFormat="1" ht="36" spans="1:17">
      <c r="A398" s="5">
        <v>306</v>
      </c>
      <c r="B398" s="9" t="s">
        <v>36</v>
      </c>
      <c r="C398" s="9" t="s">
        <v>370</v>
      </c>
      <c r="D398" s="5" t="s">
        <v>1656</v>
      </c>
      <c r="E398" s="5" t="s">
        <v>96</v>
      </c>
      <c r="F398" s="5" t="s">
        <v>1652</v>
      </c>
      <c r="G398" s="5" t="s">
        <v>68</v>
      </c>
      <c r="H398" s="5">
        <v>10</v>
      </c>
      <c r="I398" s="5" t="s">
        <v>334</v>
      </c>
      <c r="J398" s="5" t="s">
        <v>1657</v>
      </c>
      <c r="K398" s="5" t="s">
        <v>1658</v>
      </c>
      <c r="L398" s="28">
        <v>44927</v>
      </c>
      <c r="M398" s="28">
        <v>45261</v>
      </c>
      <c r="N398" s="5" t="s">
        <v>1659</v>
      </c>
      <c r="O398" s="5" t="s">
        <v>32</v>
      </c>
      <c r="P398" s="5" t="s">
        <v>1660</v>
      </c>
      <c r="Q398" s="5"/>
    </row>
    <row r="399" s="16" customFormat="1" ht="48" spans="1:17">
      <c r="A399" s="5">
        <v>307</v>
      </c>
      <c r="B399" s="9" t="s">
        <v>63</v>
      </c>
      <c r="C399" s="9" t="s">
        <v>370</v>
      </c>
      <c r="D399" s="5" t="s">
        <v>1661</v>
      </c>
      <c r="E399" s="5" t="s">
        <v>96</v>
      </c>
      <c r="F399" s="5" t="s">
        <v>1662</v>
      </c>
      <c r="G399" s="5" t="s">
        <v>68</v>
      </c>
      <c r="H399" s="5">
        <v>30</v>
      </c>
      <c r="I399" s="5" t="s">
        <v>334</v>
      </c>
      <c r="J399" s="5" t="s">
        <v>1663</v>
      </c>
      <c r="K399" s="5" t="s">
        <v>1059</v>
      </c>
      <c r="L399" s="28">
        <v>44927</v>
      </c>
      <c r="M399" s="28">
        <v>45261</v>
      </c>
      <c r="N399" s="5" t="s">
        <v>1664</v>
      </c>
      <c r="O399" s="5" t="s">
        <v>32</v>
      </c>
      <c r="P399" s="5" t="s">
        <v>1618</v>
      </c>
      <c r="Q399" s="5"/>
    </row>
    <row r="400" s="16" customFormat="1" ht="36" spans="1:17">
      <c r="A400" s="5">
        <v>308</v>
      </c>
      <c r="B400" s="9" t="s">
        <v>36</v>
      </c>
      <c r="C400" s="9" t="s">
        <v>370</v>
      </c>
      <c r="D400" s="5" t="s">
        <v>1665</v>
      </c>
      <c r="E400" s="5" t="s">
        <v>96</v>
      </c>
      <c r="F400" s="5" t="s">
        <v>1666</v>
      </c>
      <c r="G400" s="5" t="s">
        <v>108</v>
      </c>
      <c r="H400" s="5">
        <v>15</v>
      </c>
      <c r="I400" s="5" t="s">
        <v>334</v>
      </c>
      <c r="J400" s="5" t="s">
        <v>1667</v>
      </c>
      <c r="K400" s="5" t="s">
        <v>1625</v>
      </c>
      <c r="L400" s="28">
        <v>44927</v>
      </c>
      <c r="M400" s="28">
        <v>45261</v>
      </c>
      <c r="N400" s="5" t="s">
        <v>1668</v>
      </c>
      <c r="O400" s="5" t="s">
        <v>32</v>
      </c>
      <c r="P400" s="5" t="s">
        <v>1669</v>
      </c>
      <c r="Q400" s="5"/>
    </row>
    <row r="401" s="16" customFormat="1" ht="36" spans="1:17">
      <c r="A401" s="5">
        <v>309</v>
      </c>
      <c r="B401" s="9" t="s">
        <v>36</v>
      </c>
      <c r="C401" s="9" t="s">
        <v>370</v>
      </c>
      <c r="D401" s="5" t="s">
        <v>1670</v>
      </c>
      <c r="E401" s="5" t="s">
        <v>96</v>
      </c>
      <c r="F401" s="5" t="s">
        <v>1666</v>
      </c>
      <c r="G401" s="5" t="s">
        <v>108</v>
      </c>
      <c r="H401" s="5">
        <v>5</v>
      </c>
      <c r="I401" s="5" t="s">
        <v>334</v>
      </c>
      <c r="J401" s="5" t="s">
        <v>1671</v>
      </c>
      <c r="K401" s="5" t="s">
        <v>1616</v>
      </c>
      <c r="L401" s="28">
        <v>44927</v>
      </c>
      <c r="M401" s="28">
        <v>45261</v>
      </c>
      <c r="N401" s="5" t="s">
        <v>1672</v>
      </c>
      <c r="O401" s="5" t="s">
        <v>32</v>
      </c>
      <c r="P401" s="5" t="s">
        <v>1618</v>
      </c>
      <c r="Q401" s="5"/>
    </row>
    <row r="402" s="16" customFormat="1" ht="36" spans="1:17">
      <c r="A402" s="5">
        <v>310</v>
      </c>
      <c r="B402" s="9" t="s">
        <v>36</v>
      </c>
      <c r="C402" s="9" t="s">
        <v>370</v>
      </c>
      <c r="D402" s="5" t="s">
        <v>1673</v>
      </c>
      <c r="E402" s="5" t="s">
        <v>96</v>
      </c>
      <c r="F402" s="5" t="s">
        <v>107</v>
      </c>
      <c r="G402" s="5" t="s">
        <v>108</v>
      </c>
      <c r="H402" s="5">
        <v>14</v>
      </c>
      <c r="I402" s="5" t="s">
        <v>334</v>
      </c>
      <c r="J402" s="5" t="s">
        <v>1674</v>
      </c>
      <c r="K402" s="5" t="s">
        <v>1675</v>
      </c>
      <c r="L402" s="28">
        <v>44927</v>
      </c>
      <c r="M402" s="28">
        <v>45261</v>
      </c>
      <c r="N402" s="5" t="s">
        <v>1676</v>
      </c>
      <c r="O402" s="5" t="s">
        <v>32</v>
      </c>
      <c r="P402" s="5" t="s">
        <v>1618</v>
      </c>
      <c r="Q402" s="5"/>
    </row>
    <row r="403" s="16" customFormat="1" ht="36" spans="1:17">
      <c r="A403" s="5">
        <v>311</v>
      </c>
      <c r="B403" s="9" t="s">
        <v>63</v>
      </c>
      <c r="C403" s="9" t="s">
        <v>370</v>
      </c>
      <c r="D403" s="5" t="s">
        <v>1677</v>
      </c>
      <c r="E403" s="5" t="s">
        <v>96</v>
      </c>
      <c r="F403" s="5" t="s">
        <v>107</v>
      </c>
      <c r="G403" s="5" t="s">
        <v>108</v>
      </c>
      <c r="H403" s="5">
        <v>6</v>
      </c>
      <c r="I403" s="5" t="s">
        <v>334</v>
      </c>
      <c r="J403" s="5" t="s">
        <v>1678</v>
      </c>
      <c r="K403" s="5" t="s">
        <v>400</v>
      </c>
      <c r="L403" s="28">
        <v>44927</v>
      </c>
      <c r="M403" s="28">
        <v>45261</v>
      </c>
      <c r="N403" s="5" t="s">
        <v>1679</v>
      </c>
      <c r="O403" s="5" t="s">
        <v>32</v>
      </c>
      <c r="P403" s="5" t="s">
        <v>1618</v>
      </c>
      <c r="Q403" s="5"/>
    </row>
    <row r="404" s="16" customFormat="1" ht="60" spans="1:17">
      <c r="A404" s="5">
        <v>312</v>
      </c>
      <c r="B404" s="9" t="s">
        <v>63</v>
      </c>
      <c r="C404" s="9" t="s">
        <v>370</v>
      </c>
      <c r="D404" s="5" t="s">
        <v>1680</v>
      </c>
      <c r="E404" s="5" t="s">
        <v>250</v>
      </c>
      <c r="F404" s="5" t="s">
        <v>1681</v>
      </c>
      <c r="G404" s="5" t="s">
        <v>84</v>
      </c>
      <c r="H404" s="5">
        <v>14.5</v>
      </c>
      <c r="I404" s="5" t="s">
        <v>334</v>
      </c>
      <c r="J404" s="5" t="s">
        <v>1682</v>
      </c>
      <c r="K404" s="5" t="s">
        <v>1683</v>
      </c>
      <c r="L404" s="28">
        <v>44927</v>
      </c>
      <c r="M404" s="28">
        <v>45261</v>
      </c>
      <c r="N404" s="5" t="s">
        <v>1684</v>
      </c>
      <c r="O404" s="5" t="s">
        <v>32</v>
      </c>
      <c r="P404" s="5" t="s">
        <v>1685</v>
      </c>
      <c r="Q404" s="5"/>
    </row>
    <row r="405" s="16" customFormat="1" ht="48" spans="1:17">
      <c r="A405" s="5">
        <v>313</v>
      </c>
      <c r="B405" s="9" t="s">
        <v>63</v>
      </c>
      <c r="C405" s="9" t="s">
        <v>370</v>
      </c>
      <c r="D405" s="5" t="s">
        <v>1686</v>
      </c>
      <c r="E405" s="5" t="s">
        <v>250</v>
      </c>
      <c r="F405" s="5" t="s">
        <v>1687</v>
      </c>
      <c r="G405" s="5" t="s">
        <v>84</v>
      </c>
      <c r="H405" s="5">
        <v>30</v>
      </c>
      <c r="I405" s="5" t="s">
        <v>334</v>
      </c>
      <c r="J405" s="5" t="s">
        <v>1688</v>
      </c>
      <c r="K405" s="5" t="s">
        <v>1689</v>
      </c>
      <c r="L405" s="28">
        <v>44927</v>
      </c>
      <c r="M405" s="28">
        <v>45261</v>
      </c>
      <c r="N405" s="5" t="s">
        <v>1690</v>
      </c>
      <c r="O405" s="5" t="s">
        <v>32</v>
      </c>
      <c r="P405" s="5" t="s">
        <v>1685</v>
      </c>
      <c r="Q405" s="5"/>
    </row>
    <row r="406" s="16" customFormat="1" ht="48" spans="1:17">
      <c r="A406" s="5">
        <v>314</v>
      </c>
      <c r="B406" s="9" t="s">
        <v>36</v>
      </c>
      <c r="C406" s="9" t="s">
        <v>370</v>
      </c>
      <c r="D406" s="5" t="s">
        <v>1691</v>
      </c>
      <c r="E406" s="5" t="s">
        <v>250</v>
      </c>
      <c r="F406" s="5" t="s">
        <v>1692</v>
      </c>
      <c r="G406" s="5" t="s">
        <v>84</v>
      </c>
      <c r="H406" s="5">
        <v>26</v>
      </c>
      <c r="I406" s="5" t="s">
        <v>334</v>
      </c>
      <c r="J406" s="5" t="s">
        <v>1693</v>
      </c>
      <c r="K406" s="5" t="s">
        <v>1694</v>
      </c>
      <c r="L406" s="28">
        <v>44927</v>
      </c>
      <c r="M406" s="28">
        <v>45261</v>
      </c>
      <c r="N406" s="5" t="s">
        <v>1695</v>
      </c>
      <c r="O406" s="5" t="s">
        <v>32</v>
      </c>
      <c r="P406" s="5" t="s">
        <v>253</v>
      </c>
      <c r="Q406" s="5"/>
    </row>
    <row r="407" s="16" customFormat="1" ht="60" spans="1:17">
      <c r="A407" s="5">
        <v>315</v>
      </c>
      <c r="B407" s="9" t="s">
        <v>63</v>
      </c>
      <c r="C407" s="9" t="s">
        <v>370</v>
      </c>
      <c r="D407" s="5" t="s">
        <v>1696</v>
      </c>
      <c r="E407" s="5" t="s">
        <v>250</v>
      </c>
      <c r="F407" s="5" t="s">
        <v>1681</v>
      </c>
      <c r="G407" s="5" t="s">
        <v>84</v>
      </c>
      <c r="H407" s="5">
        <v>25</v>
      </c>
      <c r="I407" s="5" t="s">
        <v>334</v>
      </c>
      <c r="J407" s="5" t="s">
        <v>1697</v>
      </c>
      <c r="K407" s="5" t="s">
        <v>1698</v>
      </c>
      <c r="L407" s="28">
        <v>44927</v>
      </c>
      <c r="M407" s="28">
        <v>45261</v>
      </c>
      <c r="N407" s="5" t="s">
        <v>1699</v>
      </c>
      <c r="O407" s="5" t="s">
        <v>32</v>
      </c>
      <c r="P407" s="5" t="s">
        <v>1685</v>
      </c>
      <c r="Q407" s="5"/>
    </row>
    <row r="408" s="16" customFormat="1" ht="48" spans="1:17">
      <c r="A408" s="5">
        <v>316</v>
      </c>
      <c r="B408" s="9" t="s">
        <v>63</v>
      </c>
      <c r="C408" s="9" t="s">
        <v>370</v>
      </c>
      <c r="D408" s="5" t="s">
        <v>1700</v>
      </c>
      <c r="E408" s="5" t="s">
        <v>250</v>
      </c>
      <c r="F408" s="5" t="s">
        <v>1701</v>
      </c>
      <c r="G408" s="5" t="s">
        <v>84</v>
      </c>
      <c r="H408" s="5">
        <v>4.5</v>
      </c>
      <c r="I408" s="5" t="s">
        <v>334</v>
      </c>
      <c r="J408" s="5" t="s">
        <v>1702</v>
      </c>
      <c r="K408" s="5" t="s">
        <v>70</v>
      </c>
      <c r="L408" s="28">
        <v>44927</v>
      </c>
      <c r="M408" s="28">
        <v>45261</v>
      </c>
      <c r="N408" s="5" t="s">
        <v>1703</v>
      </c>
      <c r="O408" s="5" t="s">
        <v>32</v>
      </c>
      <c r="P408" s="5" t="s">
        <v>1685</v>
      </c>
      <c r="Q408" s="5"/>
    </row>
    <row r="409" s="16" customFormat="1" ht="48" spans="1:17">
      <c r="A409" s="5">
        <v>317</v>
      </c>
      <c r="B409" s="9" t="s">
        <v>36</v>
      </c>
      <c r="C409" s="9" t="s">
        <v>370</v>
      </c>
      <c r="D409" s="5" t="s">
        <v>1704</v>
      </c>
      <c r="E409" s="5" t="s">
        <v>250</v>
      </c>
      <c r="F409" s="5" t="s">
        <v>1705</v>
      </c>
      <c r="G409" s="5" t="s">
        <v>68</v>
      </c>
      <c r="H409" s="5">
        <v>12</v>
      </c>
      <c r="I409" s="5" t="s">
        <v>334</v>
      </c>
      <c r="J409" s="5" t="s">
        <v>1706</v>
      </c>
      <c r="K409" s="5" t="s">
        <v>1707</v>
      </c>
      <c r="L409" s="28">
        <v>44927</v>
      </c>
      <c r="M409" s="28">
        <v>45261</v>
      </c>
      <c r="N409" s="5" t="s">
        <v>1708</v>
      </c>
      <c r="O409" s="5" t="s">
        <v>32</v>
      </c>
      <c r="P409" s="5" t="s">
        <v>1709</v>
      </c>
      <c r="Q409" s="5"/>
    </row>
    <row r="410" s="16" customFormat="1" ht="72" spans="1:17">
      <c r="A410" s="5">
        <v>318</v>
      </c>
      <c r="B410" s="9" t="s">
        <v>63</v>
      </c>
      <c r="C410" s="9" t="s">
        <v>370</v>
      </c>
      <c r="D410" s="5" t="s">
        <v>1710</v>
      </c>
      <c r="E410" s="5" t="s">
        <v>250</v>
      </c>
      <c r="F410" s="5" t="s">
        <v>1711</v>
      </c>
      <c r="G410" s="5" t="s">
        <v>68</v>
      </c>
      <c r="H410" s="5">
        <v>18</v>
      </c>
      <c r="I410" s="5" t="s">
        <v>334</v>
      </c>
      <c r="J410" s="5" t="s">
        <v>1712</v>
      </c>
      <c r="K410" s="5" t="s">
        <v>1713</v>
      </c>
      <c r="L410" s="28">
        <v>44927</v>
      </c>
      <c r="M410" s="28">
        <v>45261</v>
      </c>
      <c r="N410" s="5" t="s">
        <v>1714</v>
      </c>
      <c r="O410" s="5" t="s">
        <v>32</v>
      </c>
      <c r="P410" s="5" t="s">
        <v>1685</v>
      </c>
      <c r="Q410" s="5"/>
    </row>
    <row r="411" s="16" customFormat="1" ht="72" spans="1:17">
      <c r="A411" s="5">
        <v>319</v>
      </c>
      <c r="B411" s="9" t="s">
        <v>63</v>
      </c>
      <c r="C411" s="9" t="s">
        <v>370</v>
      </c>
      <c r="D411" s="5" t="s">
        <v>1715</v>
      </c>
      <c r="E411" s="5" t="s">
        <v>250</v>
      </c>
      <c r="F411" s="5" t="s">
        <v>1716</v>
      </c>
      <c r="G411" s="5" t="s">
        <v>108</v>
      </c>
      <c r="H411" s="5">
        <v>20</v>
      </c>
      <c r="I411" s="5" t="s">
        <v>334</v>
      </c>
      <c r="J411" s="5" t="s">
        <v>1717</v>
      </c>
      <c r="K411" s="5" t="s">
        <v>1718</v>
      </c>
      <c r="L411" s="28">
        <v>44927</v>
      </c>
      <c r="M411" s="28">
        <v>45261</v>
      </c>
      <c r="N411" s="5" t="s">
        <v>1719</v>
      </c>
      <c r="O411" s="5" t="s">
        <v>32</v>
      </c>
      <c r="P411" s="5" t="s">
        <v>1685</v>
      </c>
      <c r="Q411" s="5"/>
    </row>
    <row r="412" s="16" customFormat="1" ht="60" spans="1:17">
      <c r="A412" s="5">
        <v>320</v>
      </c>
      <c r="B412" s="9" t="s">
        <v>63</v>
      </c>
      <c r="C412" s="9" t="s">
        <v>370</v>
      </c>
      <c r="D412" s="5" t="s">
        <v>1720</v>
      </c>
      <c r="E412" s="5" t="s">
        <v>250</v>
      </c>
      <c r="F412" s="5" t="s">
        <v>1721</v>
      </c>
      <c r="G412" s="5" t="s">
        <v>68</v>
      </c>
      <c r="H412" s="5">
        <v>10</v>
      </c>
      <c r="I412" s="5" t="s">
        <v>334</v>
      </c>
      <c r="J412" s="5" t="s">
        <v>1722</v>
      </c>
      <c r="K412" s="5" t="s">
        <v>1723</v>
      </c>
      <c r="L412" s="28">
        <v>44927</v>
      </c>
      <c r="M412" s="28">
        <v>45261</v>
      </c>
      <c r="N412" s="5" t="s">
        <v>1724</v>
      </c>
      <c r="O412" s="5" t="s">
        <v>32</v>
      </c>
      <c r="P412" s="5" t="s">
        <v>1685</v>
      </c>
      <c r="Q412" s="5"/>
    </row>
    <row r="413" s="16" customFormat="1" ht="48" spans="1:17">
      <c r="A413" s="5">
        <v>321</v>
      </c>
      <c r="B413" s="9" t="s">
        <v>63</v>
      </c>
      <c r="C413" s="9" t="s">
        <v>370</v>
      </c>
      <c r="D413" s="5" t="s">
        <v>1725</v>
      </c>
      <c r="E413" s="5" t="s">
        <v>250</v>
      </c>
      <c r="F413" s="5" t="s">
        <v>1721</v>
      </c>
      <c r="G413" s="5" t="s">
        <v>68</v>
      </c>
      <c r="H413" s="5">
        <v>20</v>
      </c>
      <c r="I413" s="5" t="s">
        <v>334</v>
      </c>
      <c r="J413" s="5" t="s">
        <v>1726</v>
      </c>
      <c r="K413" s="5" t="s">
        <v>1727</v>
      </c>
      <c r="L413" s="28">
        <v>44927</v>
      </c>
      <c r="M413" s="28">
        <v>45261</v>
      </c>
      <c r="N413" s="5" t="s">
        <v>1728</v>
      </c>
      <c r="O413" s="5" t="s">
        <v>32</v>
      </c>
      <c r="P413" s="5" t="s">
        <v>1685</v>
      </c>
      <c r="Q413" s="5"/>
    </row>
    <row r="414" s="16" customFormat="1" ht="60" spans="1:17">
      <c r="A414" s="5">
        <v>322</v>
      </c>
      <c r="B414" s="9" t="s">
        <v>63</v>
      </c>
      <c r="C414" s="9" t="s">
        <v>370</v>
      </c>
      <c r="D414" s="5" t="s">
        <v>1729</v>
      </c>
      <c r="E414" s="5" t="s">
        <v>250</v>
      </c>
      <c r="F414" s="5" t="s">
        <v>1730</v>
      </c>
      <c r="G414" s="5" t="s">
        <v>68</v>
      </c>
      <c r="H414" s="5">
        <v>20</v>
      </c>
      <c r="I414" s="5" t="s">
        <v>334</v>
      </c>
      <c r="J414" s="5" t="s">
        <v>1731</v>
      </c>
      <c r="K414" s="5" t="s">
        <v>1732</v>
      </c>
      <c r="L414" s="28">
        <v>44927</v>
      </c>
      <c r="M414" s="28">
        <v>45261</v>
      </c>
      <c r="N414" s="5" t="s">
        <v>1733</v>
      </c>
      <c r="O414" s="5" t="s">
        <v>32</v>
      </c>
      <c r="P414" s="5" t="s">
        <v>1685</v>
      </c>
      <c r="Q414" s="5"/>
    </row>
    <row r="415" s="16" customFormat="1" ht="60" spans="1:17">
      <c r="A415" s="5">
        <v>323</v>
      </c>
      <c r="B415" s="9" t="s">
        <v>63</v>
      </c>
      <c r="C415" s="9" t="s">
        <v>370</v>
      </c>
      <c r="D415" s="5" t="s">
        <v>1734</v>
      </c>
      <c r="E415" s="5" t="s">
        <v>250</v>
      </c>
      <c r="F415" s="5" t="s">
        <v>1735</v>
      </c>
      <c r="G415" s="5" t="s">
        <v>68</v>
      </c>
      <c r="H415" s="5">
        <v>10</v>
      </c>
      <c r="I415" s="5" t="s">
        <v>334</v>
      </c>
      <c r="J415" s="5" t="s">
        <v>1736</v>
      </c>
      <c r="K415" s="5" t="s">
        <v>1509</v>
      </c>
      <c r="L415" s="28">
        <v>44927</v>
      </c>
      <c r="M415" s="28">
        <v>45261</v>
      </c>
      <c r="N415" s="5" t="s">
        <v>1737</v>
      </c>
      <c r="O415" s="5" t="s">
        <v>32</v>
      </c>
      <c r="P415" s="5" t="s">
        <v>1685</v>
      </c>
      <c r="Q415" s="5"/>
    </row>
    <row r="416" s="17" customFormat="1" ht="22.5" customHeight="1" spans="1:17">
      <c r="A416" s="6" t="s">
        <v>1738</v>
      </c>
      <c r="B416" s="6"/>
      <c r="C416" s="6"/>
      <c r="D416" s="6" t="s">
        <v>35</v>
      </c>
      <c r="E416" s="6"/>
      <c r="F416" s="6"/>
      <c r="G416" s="6"/>
      <c r="H416" s="6">
        <f>SUM(H93:H415)</f>
        <v>5890</v>
      </c>
      <c r="I416" s="6"/>
      <c r="J416" s="6"/>
      <c r="K416" s="6"/>
      <c r="L416" s="29"/>
      <c r="M416" s="29"/>
      <c r="N416" s="6"/>
      <c r="O416" s="6"/>
      <c r="P416" s="6"/>
      <c r="Q416" s="6"/>
    </row>
    <row r="417" s="18" customFormat="1" ht="109" customHeight="1" spans="1:17">
      <c r="A417" s="5">
        <v>1</v>
      </c>
      <c r="B417" s="5" t="s">
        <v>23</v>
      </c>
      <c r="C417" s="5" t="s">
        <v>1739</v>
      </c>
      <c r="D417" s="5" t="s">
        <v>1740</v>
      </c>
      <c r="E417" s="5" t="s">
        <v>26</v>
      </c>
      <c r="F417" s="5" t="s">
        <v>27</v>
      </c>
      <c r="G417" s="5"/>
      <c r="H417" s="5">
        <v>70</v>
      </c>
      <c r="I417" s="5" t="s">
        <v>341</v>
      </c>
      <c r="J417" s="5" t="s">
        <v>1741</v>
      </c>
      <c r="K417" s="5" t="s">
        <v>1742</v>
      </c>
      <c r="L417" s="28">
        <v>44927</v>
      </c>
      <c r="M417" s="28">
        <v>45261</v>
      </c>
      <c r="N417" s="9" t="s">
        <v>1743</v>
      </c>
      <c r="O417" s="5" t="s">
        <v>32</v>
      </c>
      <c r="P417" s="5" t="s">
        <v>33</v>
      </c>
      <c r="Q417" s="5"/>
    </row>
    <row r="418" s="19" customFormat="1" ht="22.5" customHeight="1" spans="1:17">
      <c r="A418" s="6" t="s">
        <v>1744</v>
      </c>
      <c r="B418" s="6"/>
      <c r="C418" s="6"/>
      <c r="D418" s="6" t="s">
        <v>35</v>
      </c>
      <c r="E418" s="6"/>
      <c r="F418" s="6"/>
      <c r="G418" s="6"/>
      <c r="H418" s="6">
        <v>70</v>
      </c>
      <c r="I418" s="6"/>
      <c r="J418" s="6"/>
      <c r="K418" s="6"/>
      <c r="L418" s="29"/>
      <c r="M418" s="29"/>
      <c r="N418" s="4"/>
      <c r="O418" s="6"/>
      <c r="P418" s="6"/>
      <c r="Q418" s="6"/>
    </row>
    <row r="419" ht="22.5" customHeight="1" spans="1:17">
      <c r="A419" s="6" t="s">
        <v>1745</v>
      </c>
      <c r="B419" s="6"/>
      <c r="C419" s="6"/>
      <c r="D419" s="12"/>
      <c r="E419" s="12"/>
      <c r="F419" s="32"/>
      <c r="G419" s="32"/>
      <c r="H419" s="33">
        <f>H416+H92+H90+H86+H69+H32+H27+H24+H21+H17+H14+H12+H9+H7+H418</f>
        <v>16409</v>
      </c>
      <c r="I419" s="34"/>
      <c r="J419" s="34"/>
      <c r="K419" s="34"/>
      <c r="L419" s="34"/>
      <c r="M419" s="34"/>
      <c r="N419" s="34"/>
      <c r="O419" s="35"/>
      <c r="P419" s="35"/>
      <c r="Q419" s="36"/>
    </row>
  </sheetData>
  <mergeCells count="24">
    <mergeCell ref="A1:D1"/>
    <mergeCell ref="A2:Q2"/>
    <mergeCell ref="B3:C3"/>
    <mergeCell ref="E3:F3"/>
    <mergeCell ref="J3:O3"/>
    <mergeCell ref="L4:M4"/>
    <mergeCell ref="A419:C419"/>
    <mergeCell ref="A3:A5"/>
    <mergeCell ref="B4:B5"/>
    <mergeCell ref="C4:C5"/>
    <mergeCell ref="D3:D5"/>
    <mergeCell ref="E4:E5"/>
    <mergeCell ref="F4:F5"/>
    <mergeCell ref="G3:G5"/>
    <mergeCell ref="H3:H5"/>
    <mergeCell ref="I3:I5"/>
    <mergeCell ref="J4:J5"/>
    <mergeCell ref="J212:J217"/>
    <mergeCell ref="K4:K5"/>
    <mergeCell ref="K212:K217"/>
    <mergeCell ref="N4:N5"/>
    <mergeCell ref="O4:O5"/>
    <mergeCell ref="P3:P5"/>
    <mergeCell ref="Q3:Q5"/>
  </mergeCells>
  <conditionalFormatting sqref="D42">
    <cfRule type="duplicateValues" dxfId="0" priority="70"/>
  </conditionalFormatting>
  <conditionalFormatting sqref="D44">
    <cfRule type="duplicateValues" dxfId="0" priority="69"/>
  </conditionalFormatting>
  <conditionalFormatting sqref="D46">
    <cfRule type="duplicateValues" dxfId="0" priority="68"/>
  </conditionalFormatting>
  <conditionalFormatting sqref="D48">
    <cfRule type="duplicateValues" dxfId="0" priority="67"/>
  </conditionalFormatting>
  <conditionalFormatting sqref="D50">
    <cfRule type="duplicateValues" dxfId="0" priority="66"/>
  </conditionalFormatting>
  <conditionalFormatting sqref="D52">
    <cfRule type="duplicateValues" dxfId="0" priority="65"/>
  </conditionalFormatting>
  <conditionalFormatting sqref="D54">
    <cfRule type="duplicateValues" dxfId="0" priority="64"/>
  </conditionalFormatting>
  <conditionalFormatting sqref="D56">
    <cfRule type="duplicateValues" dxfId="0" priority="63"/>
  </conditionalFormatting>
  <conditionalFormatting sqref="D58">
    <cfRule type="duplicateValues" dxfId="0" priority="62"/>
  </conditionalFormatting>
  <conditionalFormatting sqref="D60">
    <cfRule type="duplicateValues" dxfId="0" priority="61"/>
  </conditionalFormatting>
  <conditionalFormatting sqref="D62">
    <cfRule type="duplicateValues" dxfId="0" priority="60"/>
  </conditionalFormatting>
  <conditionalFormatting sqref="D64">
    <cfRule type="duplicateValues" dxfId="0" priority="59"/>
  </conditionalFormatting>
  <conditionalFormatting sqref="D66">
    <cfRule type="duplicateValues" dxfId="0" priority="58"/>
  </conditionalFormatting>
  <conditionalFormatting sqref="D68">
    <cfRule type="duplicateValues" dxfId="0" priority="57"/>
  </conditionalFormatting>
  <conditionalFormatting sqref="J109">
    <cfRule type="duplicateValues" dxfId="0" priority="24"/>
  </conditionalFormatting>
  <conditionalFormatting sqref="D135">
    <cfRule type="duplicateValues" dxfId="0" priority="55"/>
  </conditionalFormatting>
  <conditionalFormatting sqref="J135">
    <cfRule type="duplicateValues" dxfId="0" priority="23"/>
  </conditionalFormatting>
  <conditionalFormatting sqref="D242">
    <cfRule type="duplicateValues" dxfId="0" priority="50"/>
  </conditionalFormatting>
  <conditionalFormatting sqref="J253">
    <cfRule type="duplicateValues" dxfId="0" priority="22"/>
  </conditionalFormatting>
  <conditionalFormatting sqref="J254">
    <cfRule type="duplicateValues" dxfId="0" priority="21"/>
  </conditionalFormatting>
  <conditionalFormatting sqref="D289">
    <cfRule type="duplicateValues" dxfId="0" priority="48"/>
  </conditionalFormatting>
  <conditionalFormatting sqref="D301">
    <cfRule type="duplicateValues" dxfId="0" priority="49"/>
  </conditionalFormatting>
  <conditionalFormatting sqref="D33:D41 D67 D65 D63 D61 D59 D57 D55 D53 D51 D49 D47 D45 D43">
    <cfRule type="duplicateValues" dxfId="0" priority="71"/>
  </conditionalFormatting>
  <dataValidations count="3">
    <dataValidation type="list" allowBlank="1" showInputMessage="1" showErrorMessage="1" sqref="G17 G18 G19 G21 G22 G23 G24 G26 G27 G29 G72 G73 G76 G77 G79 G80 G81 G82 G83 G84 G86 G88 G89 G90 G91 G92 G95 G108 G109 G118 G119 G120 G121 G122 G123 G157 G178 G181 G182 G185 G192 G194 G197 G201 G204 G221 G225 G226 G228 G229 G230 G231 G232 G233 G234 G235 G236 G237 G238 G239 G240 G253 G278 G282 G287 G288 G289 G298 G304 G307 G315 G318 G324 G335 G336 G340 G346 G369 G371 G372 G387 G15:G16 G33:G34 G39:G40 G43:G44 G47:G48 G51:G52 G65:G66 G70:G71 G97:G102 G106:G107 G115:G117 G134:G144 G160:G161 G175:G176 G183:G184 G188:G189 G206:G211 G222:G223 G247:G250 G264:G266 G283:G284 G295:G296 G305:G306 G308:G310 G311:G312 G313:G314 G316:G317 G325:G326 G332:G334 G337:G339 G349:G350 G366:G367 G376:G381 G383:G384 G393:G399">
      <formula1>"省级重点帮扶村,市级重点帮扶村,县级重点帮扶村,否"</formula1>
    </dataValidation>
    <dataValidation type="list" allowBlank="1" showInputMessage="1" showErrorMessage="1" sqref="N16 N17 N18 N94 N95 N96 N97 N111 N118 N121 N122 N141 N150 N151 N152 N207 N210 N221 N225 N228 N240 N335 N339 N340 N376 N379 N412 N373:N374">
      <formula1>INDIRECT(#REF!)</formula1>
    </dataValidation>
    <dataValidation type="list" allowBlank="1" showInputMessage="1" showErrorMessage="1" sqref="G386">
      <formula1/>
    </dataValidation>
  </dataValidations>
  <pageMargins left="0.314583333333333" right="0.118055555555556" top="0.156944444444444" bottom="0.118055555555556" header="0.5" footer="0.196527777777778"/>
  <pageSetup paperSize="9" scale="80"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B419"/>
  <sheetViews>
    <sheetView topLeftCell="A11" workbookViewId="0">
      <selection activeCell="A23" sqref="A23"/>
    </sheetView>
  </sheetViews>
  <sheetFormatPr defaultColWidth="9" defaultRowHeight="13.5" outlineLevelCol="1"/>
  <cols>
    <col min="1" max="1" width="20.25" style="1" customWidth="1"/>
    <col min="2" max="2" width="49.625" customWidth="1"/>
  </cols>
  <sheetData>
    <row r="1" ht="18.75" spans="1:1">
      <c r="A1" s="2"/>
    </row>
    <row r="2" ht="24" spans="1:1">
      <c r="A2" s="3"/>
    </row>
    <row r="3" spans="1:1">
      <c r="A3" s="4" t="s">
        <v>4</v>
      </c>
    </row>
    <row r="4" spans="1:1">
      <c r="A4" s="4"/>
    </row>
    <row r="5" spans="1:1">
      <c r="A5" s="4"/>
    </row>
    <row r="6" spans="1:2">
      <c r="A6" s="5" t="s">
        <v>25</v>
      </c>
      <c r="B6" t="e">
        <f>VLOOKUP(A6,[1]Sheet1!$D:$D,1,0)</f>
        <v>#N/A</v>
      </c>
    </row>
    <row r="7" spans="1:2">
      <c r="A7" s="6" t="s">
        <v>35</v>
      </c>
      <c r="B7" t="e">
        <f>VLOOKUP(A7,[1]Sheet1!$D:$D,1,0)</f>
        <v>#N/A</v>
      </c>
    </row>
    <row r="8" spans="1:2">
      <c r="A8" s="5" t="s">
        <v>38</v>
      </c>
      <c r="B8" t="e">
        <f>VLOOKUP(A8,[1]Sheet1!$D:$D,1,0)</f>
        <v>#N/A</v>
      </c>
    </row>
    <row r="9" spans="1:2">
      <c r="A9" s="7" t="s">
        <v>35</v>
      </c>
      <c r="B9" t="e">
        <f>VLOOKUP(A9,[1]Sheet1!$D:$D,1,0)</f>
        <v>#N/A</v>
      </c>
    </row>
    <row r="10" spans="1:2">
      <c r="A10" s="5" t="s">
        <v>44</v>
      </c>
      <c r="B10" t="e">
        <f>VLOOKUP(A10,[1]Sheet1!$D:$D,1,0)</f>
        <v>#N/A</v>
      </c>
    </row>
    <row r="11" spans="1:2">
      <c r="A11" s="5" t="s">
        <v>50</v>
      </c>
      <c r="B11" t="e">
        <f>VLOOKUP(A11,[1]Sheet1!$D:$D,1,0)</f>
        <v>#N/A</v>
      </c>
    </row>
    <row r="12" spans="1:2">
      <c r="A12" s="6" t="s">
        <v>35</v>
      </c>
      <c r="B12" t="e">
        <f>VLOOKUP(A12,[1]Sheet1!$D:$D,1,0)</f>
        <v>#N/A</v>
      </c>
    </row>
    <row r="13" ht="24" spans="1:2">
      <c r="A13" s="5" t="s">
        <v>57</v>
      </c>
      <c r="B13" t="e">
        <f>VLOOKUP(A13,[1]Sheet1!$D:$D,1,0)</f>
        <v>#N/A</v>
      </c>
    </row>
    <row r="14" spans="1:2">
      <c r="A14" s="6" t="s">
        <v>35</v>
      </c>
      <c r="B14" t="e">
        <f>VLOOKUP(A14,[1]Sheet1!$D:$D,1,0)</f>
        <v>#N/A</v>
      </c>
    </row>
    <row r="15" ht="24" hidden="1" spans="1:2">
      <c r="A15" s="5" t="s">
        <v>65</v>
      </c>
      <c r="B15" t="str">
        <f>VLOOKUP(A15,[1]Sheet1!$D:$D,1,0)</f>
        <v>龙布镇新村村湾点渠道建设工程</v>
      </c>
    </row>
    <row r="16" ht="24" hidden="1" spans="1:2">
      <c r="A16" s="5" t="s">
        <v>73</v>
      </c>
      <c r="B16" t="str">
        <f>VLOOKUP(A16,[1]Sheet1!$D:$D,1,0)</f>
        <v>高云山乡圩岗村黄坑组农田水渠灌溉工程</v>
      </c>
    </row>
    <row r="17" spans="1:2">
      <c r="A17" s="6" t="s">
        <v>35</v>
      </c>
      <c r="B17" t="e">
        <f>VLOOKUP(A17,[1]Sheet1!$D:$D,1,0)</f>
        <v>#N/A</v>
      </c>
    </row>
    <row r="18" ht="36" spans="1:2">
      <c r="A18" s="8" t="s">
        <v>81</v>
      </c>
      <c r="B18" t="e">
        <f>VLOOKUP(A18,[1]Sheet1!$D:$D,1,0)</f>
        <v>#N/A</v>
      </c>
    </row>
    <row r="19" spans="1:2">
      <c r="A19" s="5" t="s">
        <v>89</v>
      </c>
      <c r="B19" t="e">
        <f>VLOOKUP(A19,[1]Sheet1!$D:$D,1,0)</f>
        <v>#N/A</v>
      </c>
    </row>
    <row r="20" ht="24" spans="1:2">
      <c r="A20" s="5" t="s">
        <v>95</v>
      </c>
      <c r="B20" t="e">
        <f>VLOOKUP(A20,[1]Sheet1!$D:$D,1,0)</f>
        <v>#N/A</v>
      </c>
    </row>
    <row r="21" spans="1:2">
      <c r="A21" s="6" t="s">
        <v>35</v>
      </c>
      <c r="B21" t="e">
        <f>VLOOKUP(A21,[1]Sheet1!$D:$D,1,0)</f>
        <v>#N/A</v>
      </c>
    </row>
    <row r="22" ht="24" hidden="1" spans="1:2">
      <c r="A22" s="9" t="s">
        <v>102</v>
      </c>
      <c r="B22" t="str">
        <f>VLOOKUP(A22,[1]Sheet1!$D:$D,1,0)</f>
        <v>龙布林场林下灵芝产业加工链</v>
      </c>
    </row>
    <row r="23" spans="1:2">
      <c r="A23" s="10" t="s">
        <v>106</v>
      </c>
      <c r="B23" t="e">
        <f>VLOOKUP(A23,[1]Sheet1!$D:$D,1,0)</f>
        <v>#N/A</v>
      </c>
    </row>
    <row r="24" spans="1:2">
      <c r="A24" s="4" t="s">
        <v>35</v>
      </c>
      <c r="B24" t="e">
        <f>VLOOKUP(A24,[1]Sheet1!$D:$D,1,0)</f>
        <v>#N/A</v>
      </c>
    </row>
    <row r="25" ht="24" spans="1:2">
      <c r="A25" s="10" t="s">
        <v>114</v>
      </c>
      <c r="B25" t="e">
        <f>VLOOKUP(A25,[1]Sheet1!$D:$D,1,0)</f>
        <v>#N/A</v>
      </c>
    </row>
    <row r="26" ht="24" spans="1:2">
      <c r="A26" s="10" t="s">
        <v>120</v>
      </c>
      <c r="B26" t="e">
        <f>VLOOKUP(A26,[1]Sheet1!$D:$D,1,0)</f>
        <v>#N/A</v>
      </c>
    </row>
    <row r="27" spans="1:2">
      <c r="A27" s="6" t="s">
        <v>35</v>
      </c>
      <c r="B27" t="e">
        <f>VLOOKUP(A27,[1]Sheet1!$D:$D,1,0)</f>
        <v>#N/A</v>
      </c>
    </row>
    <row r="28" hidden="1" spans="1:2">
      <c r="A28" s="5" t="s">
        <v>126</v>
      </c>
      <c r="B28" t="str">
        <f>VLOOKUP(A28,[1]Sheet1!$D:$D,1,0)</f>
        <v>版石工业园安置点管理专岗</v>
      </c>
    </row>
    <row r="29" spans="1:2">
      <c r="A29" s="5" t="s">
        <v>133</v>
      </c>
      <c r="B29" t="e">
        <f>VLOOKUP(A29,[1]Sheet1!$D:$D,1,0)</f>
        <v>#N/A</v>
      </c>
    </row>
    <row r="30" ht="24" spans="1:2">
      <c r="A30" s="5" t="s">
        <v>137</v>
      </c>
      <c r="B30" t="e">
        <f>VLOOKUP(A30,[1]Sheet1!$D:$D,1,0)</f>
        <v>#N/A</v>
      </c>
    </row>
    <row r="31" ht="24" hidden="1" spans="1:2">
      <c r="A31" s="5" t="s">
        <v>142</v>
      </c>
      <c r="B31" t="str">
        <f>VLOOKUP(A31,[1]Sheet1!$D:$D,1,0)</f>
        <v>重石乡移民安置点屋面改造及其它基础施完善工程</v>
      </c>
    </row>
    <row r="32" spans="1:2">
      <c r="A32" s="6" t="s">
        <v>35</v>
      </c>
      <c r="B32" t="e">
        <f>VLOOKUP(A32,[1]Sheet1!$D:$D,1,0)</f>
        <v>#N/A</v>
      </c>
    </row>
    <row r="33" hidden="1" spans="1:2">
      <c r="A33" s="9" t="s">
        <v>151</v>
      </c>
      <c r="B33" t="str">
        <f>VLOOKUP(A33,[1]Sheet1!$D:$D,1,0)</f>
        <v>鹤子镇育秧中心建设</v>
      </c>
    </row>
    <row r="34" hidden="1" spans="1:2">
      <c r="A34" s="9" t="s">
        <v>158</v>
      </c>
      <c r="B34" t="str">
        <f>VLOOKUP(A34,[1]Sheet1!$D:$D,1,0)</f>
        <v>鹤子镇育秧中心配套设备</v>
      </c>
    </row>
    <row r="35" hidden="1" spans="1:2">
      <c r="A35" s="9" t="s">
        <v>161</v>
      </c>
      <c r="B35" t="str">
        <f>VLOOKUP(A35,[1]Sheet1!$D:$D,1,0)</f>
        <v>三百山镇育秧中心建设</v>
      </c>
    </row>
    <row r="36" hidden="1" spans="1:2">
      <c r="A36" s="9" t="s">
        <v>167</v>
      </c>
      <c r="B36" t="str">
        <f>VLOOKUP(A36,[1]Sheet1!$D:$D,1,0)</f>
        <v>三百山镇育秧中心配套设备</v>
      </c>
    </row>
    <row r="37" hidden="1" spans="1:2">
      <c r="A37" s="9" t="s">
        <v>169</v>
      </c>
      <c r="B37" t="str">
        <f>VLOOKUP(A37,[1]Sheet1!$D:$D,1,0)</f>
        <v>孔田镇育秧中心建设</v>
      </c>
    </row>
    <row r="38" hidden="1" spans="1:2">
      <c r="A38" s="9" t="s">
        <v>175</v>
      </c>
      <c r="B38" t="str">
        <f>VLOOKUP(A38,[1]Sheet1!$D:$D,1,0)</f>
        <v>孔田镇育秧中心配套设备</v>
      </c>
    </row>
    <row r="39" hidden="1" spans="1:2">
      <c r="A39" s="9" t="s">
        <v>178</v>
      </c>
      <c r="B39" t="str">
        <f>VLOOKUP(A39,[1]Sheet1!$D:$D,1,0)</f>
        <v>镇岗乡育秧中心建设</v>
      </c>
    </row>
    <row r="40" hidden="1" spans="1:2">
      <c r="A40" s="9" t="s">
        <v>183</v>
      </c>
      <c r="B40" t="str">
        <f>VLOOKUP(A40,[1]Sheet1!$D:$D,1,0)</f>
        <v>镇岗乡育秧中心配套设备</v>
      </c>
    </row>
    <row r="41" hidden="1" spans="1:2">
      <c r="A41" s="9" t="s">
        <v>184</v>
      </c>
      <c r="B41" t="str">
        <f>VLOOKUP(A41,[1]Sheet1!$D:$D,1,0)</f>
        <v>凤山乡育秧中心建设</v>
      </c>
    </row>
    <row r="42" hidden="1" spans="1:2">
      <c r="A42" s="9" t="s">
        <v>190</v>
      </c>
      <c r="B42" t="str">
        <f>VLOOKUP(A42,[1]Sheet1!$D:$D,1,0)</f>
        <v>凤山乡育秧中心配套设备</v>
      </c>
    </row>
    <row r="43" hidden="1" spans="1:2">
      <c r="A43" s="9" t="s">
        <v>192</v>
      </c>
      <c r="B43" t="str">
        <f>VLOOKUP(A43,[1]Sheet1!$D:$D,1,0)</f>
        <v>欣山镇育秧中心建设</v>
      </c>
    </row>
    <row r="44" hidden="1" spans="1:2">
      <c r="A44" s="9" t="s">
        <v>197</v>
      </c>
      <c r="B44" t="str">
        <f>VLOOKUP(A44,[1]Sheet1!$D:$D,1,0)</f>
        <v>欣山镇育秧中心配套设备</v>
      </c>
    </row>
    <row r="45" hidden="1" spans="1:2">
      <c r="A45" s="9" t="s">
        <v>198</v>
      </c>
      <c r="B45" t="str">
        <f>VLOOKUP(A45,[1]Sheet1!$D:$D,1,0)</f>
        <v>高云山乡育秧中心建设</v>
      </c>
    </row>
    <row r="46" hidden="1" spans="1:2">
      <c r="A46" s="9" t="s">
        <v>202</v>
      </c>
      <c r="B46" t="str">
        <f>VLOOKUP(A46,[1]Sheet1!$D:$D,1,0)</f>
        <v>高云山乡育秧中心配套设备</v>
      </c>
    </row>
    <row r="47" hidden="1" spans="1:2">
      <c r="A47" s="9" t="s">
        <v>203</v>
      </c>
      <c r="B47" t="str">
        <f>VLOOKUP(A47,[1]Sheet1!$D:$D,1,0)</f>
        <v>新龙乡育秧中心建设</v>
      </c>
    </row>
    <row r="48" hidden="1" spans="1:2">
      <c r="A48" s="9" t="s">
        <v>208</v>
      </c>
      <c r="B48" t="str">
        <f>VLOOKUP(A48,[1]Sheet1!$D:$D,1,0)</f>
        <v>新龙乡育秧中心配套设备</v>
      </c>
    </row>
    <row r="49" hidden="1" spans="1:2">
      <c r="A49" s="9" t="s">
        <v>209</v>
      </c>
      <c r="B49" t="str">
        <f>VLOOKUP(A49,[1]Sheet1!$D:$D,1,0)</f>
        <v>车头镇育秧中心建设</v>
      </c>
    </row>
    <row r="50" hidden="1" spans="1:2">
      <c r="A50" s="9" t="s">
        <v>214</v>
      </c>
      <c r="B50" t="str">
        <f>VLOOKUP(A50,[1]Sheet1!$D:$D,1,0)</f>
        <v>车头镇育秧中心配套设备</v>
      </c>
    </row>
    <row r="51" hidden="1" spans="1:2">
      <c r="A51" s="9" t="s">
        <v>215</v>
      </c>
      <c r="B51" t="str">
        <f>VLOOKUP(A51,[1]Sheet1!$D:$D,1,0)</f>
        <v>蔡坊乡育秧中心建设</v>
      </c>
    </row>
    <row r="52" hidden="1" spans="1:2">
      <c r="A52" s="9" t="s">
        <v>221</v>
      </c>
      <c r="B52" t="str">
        <f>VLOOKUP(A52,[1]Sheet1!$D:$D,1,0)</f>
        <v>蔡坊乡育秧中心配套设备</v>
      </c>
    </row>
    <row r="53" hidden="1" spans="1:2">
      <c r="A53" s="9" t="s">
        <v>222</v>
      </c>
      <c r="B53" t="str">
        <f>VLOOKUP(A53,[1]Sheet1!$D:$D,1,0)</f>
        <v>版石镇育秧中心建设</v>
      </c>
    </row>
    <row r="54" hidden="1" spans="1:2">
      <c r="A54" s="9" t="s">
        <v>226</v>
      </c>
      <c r="B54" t="str">
        <f>VLOOKUP(A54,[1]Sheet1!$D:$D,1,0)</f>
        <v>版石镇育秧中心配套设备</v>
      </c>
    </row>
    <row r="55" hidden="1" spans="1:2">
      <c r="A55" s="9" t="s">
        <v>227</v>
      </c>
      <c r="B55" t="str">
        <f>VLOOKUP(A55,[1]Sheet1!$D:$D,1,0)</f>
        <v>重石乡育秧中心建设</v>
      </c>
    </row>
    <row r="56" hidden="1" spans="1:2">
      <c r="A56" s="9" t="s">
        <v>230</v>
      </c>
      <c r="B56" t="str">
        <f>VLOOKUP(A56,[1]Sheet1!$D:$D,1,0)</f>
        <v>重石乡育秧中心配套设备</v>
      </c>
    </row>
    <row r="57" hidden="1" spans="1:2">
      <c r="A57" s="9" t="s">
        <v>231</v>
      </c>
      <c r="B57" t="str">
        <f>VLOOKUP(A57,[1]Sheet1!$D:$D,1,0)</f>
        <v>天心镇育秧中心建设</v>
      </c>
    </row>
    <row r="58" hidden="1" spans="1:2">
      <c r="A58" s="9" t="s">
        <v>236</v>
      </c>
      <c r="B58" t="str">
        <f>VLOOKUP(A58,[1]Sheet1!$D:$D,1,0)</f>
        <v>天心镇育秧中心配套设备</v>
      </c>
    </row>
    <row r="59" hidden="1" spans="1:2">
      <c r="A59" s="9" t="s">
        <v>237</v>
      </c>
      <c r="B59" t="str">
        <f>VLOOKUP(A59,[1]Sheet1!$D:$D,1,0)</f>
        <v>长沙乡育秧中心建设</v>
      </c>
    </row>
    <row r="60" hidden="1" spans="1:2">
      <c r="A60" s="9" t="s">
        <v>242</v>
      </c>
      <c r="B60" t="str">
        <f>VLOOKUP(A60,[1]Sheet1!$D:$D,1,0)</f>
        <v>长沙乡育秧中心配套设备</v>
      </c>
    </row>
    <row r="61" hidden="1" spans="1:2">
      <c r="A61" s="9" t="s">
        <v>243</v>
      </c>
      <c r="B61" t="str">
        <f>VLOOKUP(A61,[1]Sheet1!$D:$D,1,0)</f>
        <v>龙布镇育秧中心建设</v>
      </c>
    </row>
    <row r="62" hidden="1" spans="1:2">
      <c r="A62" s="9" t="s">
        <v>247</v>
      </c>
      <c r="B62" t="str">
        <f>VLOOKUP(A62,[1]Sheet1!$D:$D,1,0)</f>
        <v>龙布镇育秧中心配套设备</v>
      </c>
    </row>
    <row r="63" hidden="1" spans="1:2">
      <c r="A63" s="9" t="s">
        <v>249</v>
      </c>
      <c r="B63" t="str">
        <f>VLOOKUP(A63,[1]Sheet1!$D:$D,1,0)</f>
        <v>双芫乡育秧中心建设</v>
      </c>
    </row>
    <row r="64" hidden="1" spans="1:2">
      <c r="A64" s="9" t="s">
        <v>254</v>
      </c>
      <c r="B64" t="str">
        <f>VLOOKUP(A64,[1]Sheet1!$D:$D,1,0)</f>
        <v>双芫乡育秧中心配套设备</v>
      </c>
    </row>
    <row r="65" hidden="1" spans="1:2">
      <c r="A65" s="9" t="s">
        <v>255</v>
      </c>
      <c r="B65" t="str">
        <f>VLOOKUP(A65,[1]Sheet1!$D:$D,1,0)</f>
        <v>塘村乡育秧中心建设</v>
      </c>
    </row>
    <row r="66" hidden="1" spans="1:2">
      <c r="A66" s="9" t="s">
        <v>259</v>
      </c>
      <c r="B66" t="str">
        <f>VLOOKUP(A66,[1]Sheet1!$D:$D,1,0)</f>
        <v>塘村乡育秧中心配套设备</v>
      </c>
    </row>
    <row r="67" hidden="1" spans="1:2">
      <c r="A67" s="9" t="s">
        <v>260</v>
      </c>
      <c r="B67" t="str">
        <f>VLOOKUP(A67,[1]Sheet1!$D:$D,1,0)</f>
        <v>浮槎乡育秧中心建设</v>
      </c>
    </row>
    <row r="68" hidden="1" spans="1:2">
      <c r="A68" s="9" t="s">
        <v>264</v>
      </c>
      <c r="B68" t="str">
        <f>VLOOKUP(A68,[1]Sheet1!$D:$D,1,0)</f>
        <v>浮槎乡育秧中心配套设备</v>
      </c>
    </row>
    <row r="69" spans="1:2">
      <c r="A69" s="6" t="s">
        <v>35</v>
      </c>
      <c r="B69" t="e">
        <f>VLOOKUP(A69,[1]Sheet1!$D:$D,1,0)</f>
        <v>#N/A</v>
      </c>
    </row>
    <row r="70" ht="24" hidden="1" spans="1:2">
      <c r="A70" s="5" t="s">
        <v>267</v>
      </c>
      <c r="B70" t="str">
        <f>VLOOKUP(A70,[1]Sheet1!$D:$D,1,0)</f>
        <v>版石镇安信村农村饮水安全建设工程</v>
      </c>
    </row>
    <row r="71" ht="24" hidden="1" spans="1:2">
      <c r="A71" s="5" t="s">
        <v>267</v>
      </c>
      <c r="B71" t="str">
        <f>VLOOKUP(A71,[1]Sheet1!$D:$D,1,0)</f>
        <v>版石镇安信村农村饮水安全建设工程</v>
      </c>
    </row>
    <row r="72" spans="1:2">
      <c r="A72" s="5" t="s">
        <v>274</v>
      </c>
      <c r="B72" t="e">
        <f>VLOOKUP(A72,[1]Sheet1!$D:$D,1,0)</f>
        <v>#N/A</v>
      </c>
    </row>
    <row r="73" ht="24" hidden="1" spans="1:2">
      <c r="A73" s="5" t="s">
        <v>279</v>
      </c>
      <c r="B73" t="str">
        <f>VLOOKUP(A73,[1]Sheet1!$D:$D,1,0)</f>
        <v>小孔田村农饮水建设新建管网项目</v>
      </c>
    </row>
    <row r="74" ht="24" hidden="1" spans="1:2">
      <c r="A74" s="5" t="s">
        <v>284</v>
      </c>
      <c r="B74" t="str">
        <f>VLOOKUP(A74,[1]Sheet1!$D:$D,1,0)</f>
        <v>江头村农饮水建设新建管网项目</v>
      </c>
    </row>
    <row r="75" spans="1:2">
      <c r="A75" s="8" t="s">
        <v>289</v>
      </c>
      <c r="B75" t="e">
        <f>VLOOKUP(A75,[1]Sheet1!$D:$D,1,0)</f>
        <v>#N/A</v>
      </c>
    </row>
    <row r="76" ht="24" hidden="1" spans="1:2">
      <c r="A76" s="5" t="s">
        <v>295</v>
      </c>
      <c r="B76" t="str">
        <f>VLOOKUP(A76,[1]Sheet1!$D:$D,1,0)</f>
        <v>鹤子镇龙岗村水厂新增水源地工程</v>
      </c>
    </row>
    <row r="77" ht="24" hidden="1" spans="1:2">
      <c r="A77" s="5" t="s">
        <v>300</v>
      </c>
      <c r="B77" t="str">
        <f>VLOOKUP(A77,[1]Sheet1!$D:$D,1,0)</f>
        <v>凤山乡农村饮水安全提升工程</v>
      </c>
    </row>
    <row r="78" hidden="1" spans="1:2">
      <c r="A78" s="5" t="s">
        <v>304</v>
      </c>
      <c r="B78" t="str">
        <f>VLOOKUP(A78,[1]Sheet1!$D:$D,1,0)</f>
        <v>天心镇集中供水工程项目</v>
      </c>
    </row>
    <row r="79" ht="24" spans="1:2">
      <c r="A79" s="8" t="s">
        <v>309</v>
      </c>
      <c r="B79" t="e">
        <f>VLOOKUP(A79,[1]Sheet1!$D:$D,1,0)</f>
        <v>#N/A</v>
      </c>
    </row>
    <row r="80" ht="24" hidden="1" spans="1:2">
      <c r="A80" s="5" t="s">
        <v>313</v>
      </c>
      <c r="B80" t="str">
        <f>VLOOKUP(A80,[1]Sheet1!$D:$D,1,0)</f>
        <v>龙安村2023年农饮安全项目</v>
      </c>
    </row>
    <row r="81" ht="24" hidden="1" spans="1:2">
      <c r="A81" s="5" t="s">
        <v>318</v>
      </c>
      <c r="B81" t="str">
        <f>VLOOKUP(A81,[1]Sheet1!$D:$D,1,0)</f>
        <v>龙布镇2023年农村供水提升项目</v>
      </c>
    </row>
    <row r="82" ht="24" hidden="1" spans="1:2">
      <c r="A82" s="5" t="s">
        <v>323</v>
      </c>
      <c r="B82" t="str">
        <f>VLOOKUP(A82,[1]Sheet1!$D:$D,1,0)</f>
        <v>富长村农饮水储水塘建设工程</v>
      </c>
    </row>
    <row r="83" ht="24" spans="1:2">
      <c r="A83" s="8" t="s">
        <v>328</v>
      </c>
      <c r="B83" t="e">
        <f>VLOOKUP(A83,[1]Sheet1!$D:$D,1,0)</f>
        <v>#N/A</v>
      </c>
    </row>
    <row r="84" ht="24" hidden="1" spans="1:2">
      <c r="A84" s="5" t="s">
        <v>332</v>
      </c>
      <c r="B84" t="str">
        <f>VLOOKUP(A84,[1]Sheet1!$D:$D,1,0)</f>
        <v>长河村农饮水建设新建管网项目</v>
      </c>
    </row>
    <row r="85" ht="24" spans="1:2">
      <c r="A85" s="9" t="s">
        <v>338</v>
      </c>
      <c r="B85" t="e">
        <f>VLOOKUP(A85,[1]Sheet1!$D:$D,1,0)</f>
        <v>#N/A</v>
      </c>
    </row>
    <row r="86" spans="1:2">
      <c r="A86" s="6" t="s">
        <v>35</v>
      </c>
      <c r="B86" t="e">
        <f>VLOOKUP(A86,[1]Sheet1!$D:$D,1,0)</f>
        <v>#N/A</v>
      </c>
    </row>
    <row r="87" hidden="1" spans="1:2">
      <c r="A87" s="5" t="s">
        <v>347</v>
      </c>
      <c r="B87" t="str">
        <f>VLOOKUP(A87,[1]Sheet1!$D:$D,1,0)</f>
        <v>吉州坑山塘整治工程</v>
      </c>
    </row>
    <row r="88" hidden="1" spans="1:2">
      <c r="A88" s="5" t="s">
        <v>352</v>
      </c>
      <c r="B88" t="str">
        <f>VLOOKUP(A88,[1]Sheet1!$D:$D,1,0)</f>
        <v>太平段田间基础设施项目</v>
      </c>
    </row>
    <row r="89" hidden="1" spans="1:2">
      <c r="A89" s="5" t="s">
        <v>357</v>
      </c>
      <c r="B89" t="str">
        <f>VLOOKUP(A89,[1]Sheet1!$D:$D,1,0)</f>
        <v>高屋段田间基础设施项目</v>
      </c>
    </row>
    <row r="90" spans="1:2">
      <c r="A90" s="6" t="s">
        <v>35</v>
      </c>
      <c r="B90" t="e">
        <f>VLOOKUP(A90,[1]Sheet1!$D:$D,1,0)</f>
        <v>#N/A</v>
      </c>
    </row>
    <row r="91" hidden="1" spans="1:2">
      <c r="A91" s="5" t="s">
        <v>363</v>
      </c>
      <c r="B91" t="str">
        <f>VLOOKUP(A91,[1]Sheet1!$D:$D,1,0)</f>
        <v>浮槎乡槎江村脐橙产业建设</v>
      </c>
    </row>
    <row r="92" spans="1:2">
      <c r="A92" s="6" t="s">
        <v>35</v>
      </c>
      <c r="B92" t="e">
        <f>VLOOKUP(A92,[1]Sheet1!$D:$D,1,0)</f>
        <v>#N/A</v>
      </c>
    </row>
    <row r="93" ht="24" hidden="1" spans="1:2">
      <c r="A93" s="5" t="s">
        <v>371</v>
      </c>
      <c r="B93" t="str">
        <f>VLOOKUP(A93,[1]Sheet1!$D:$D,1,0)</f>
        <v>鹤子镇新围村杉树排及湖坑上下水圳建设</v>
      </c>
    </row>
    <row r="94" ht="24" hidden="1" spans="1:2">
      <c r="A94" s="5" t="s">
        <v>377</v>
      </c>
      <c r="B94" t="str">
        <f>VLOOKUP(A94,[1]Sheet1!$D:$D,1,0)</f>
        <v>鹤子镇鹤子村长台产业道路建设</v>
      </c>
    </row>
    <row r="95" ht="24" hidden="1" spans="1:2">
      <c r="A95" s="5" t="s">
        <v>382</v>
      </c>
      <c r="B95" t="str">
        <f>VLOOKUP(A95,[1]Sheet1!$D:$D,1,0)</f>
        <v>鹤子镇初加工厂房配套服务设施建设</v>
      </c>
    </row>
    <row r="96" ht="24" hidden="1" spans="1:2">
      <c r="A96" s="5" t="s">
        <v>386</v>
      </c>
      <c r="B96" t="str">
        <f>VLOOKUP(A96,[1]Sheet1!$D:$D,1,0)</f>
        <v>鹤子镇鹤子村中心坑水陂水圳建设</v>
      </c>
    </row>
    <row r="97" ht="24" hidden="1" spans="1:2">
      <c r="A97" s="5" t="s">
        <v>390</v>
      </c>
      <c r="B97" t="str">
        <f>VLOOKUP(A97,[1]Sheet1!$D:$D,1,0)</f>
        <v>鹤子镇龙岗村龚屋组农田水圳建设</v>
      </c>
    </row>
    <row r="98" ht="24" hidden="1" spans="1:2">
      <c r="A98" s="5" t="s">
        <v>394</v>
      </c>
      <c r="B98" t="str">
        <f>VLOOKUP(A98,[1]Sheet1!$D:$D,1,0)</f>
        <v>鹤子镇龙岗村黄泥塘、九牯塅、早禾塅水圳建设</v>
      </c>
    </row>
    <row r="99" ht="24" hidden="1" spans="1:2">
      <c r="A99" s="5" t="s">
        <v>397</v>
      </c>
      <c r="B99" t="str">
        <f>VLOOKUP(A99,[1]Sheet1!$D:$D,1,0)</f>
        <v>鹤子镇棉地村公共基础照明项目</v>
      </c>
    </row>
    <row r="100" ht="24" hidden="1" spans="1:2">
      <c r="A100" s="5" t="s">
        <v>402</v>
      </c>
      <c r="B100" t="str">
        <f>VLOOKUP(A100,[1]Sheet1!$D:$D,1,0)</f>
        <v>鹤子镇棉地村河背组社神迳、长坑子农田灌溉项目</v>
      </c>
    </row>
    <row r="101" ht="24" hidden="1" spans="1:2">
      <c r="A101" s="5" t="s">
        <v>405</v>
      </c>
      <c r="B101" t="str">
        <f>VLOOKUP(A101,[1]Sheet1!$D:$D,1,0)</f>
        <v>鹤子镇杨功村槐树坝、牛登下、石光脑水圳建设</v>
      </c>
    </row>
    <row r="102" ht="24" hidden="1" spans="1:2">
      <c r="A102" s="5" t="s">
        <v>409</v>
      </c>
      <c r="B102" t="str">
        <f>VLOOKUP(A102,[1]Sheet1!$D:$D,1,0)</f>
        <v>鹤子镇杨功村和树背水圳建设</v>
      </c>
    </row>
    <row r="103" ht="24" hidden="1" spans="1:2">
      <c r="A103" s="5" t="s">
        <v>412</v>
      </c>
      <c r="B103" t="str">
        <f>VLOOKUP(A103,[1]Sheet1!$D:$D,1,0)</f>
        <v>鹤子镇油蔡村公共基础照明工程</v>
      </c>
    </row>
    <row r="104" ht="24" hidden="1" spans="1:2">
      <c r="A104" s="5" t="s">
        <v>416</v>
      </c>
      <c r="B104" t="str">
        <f>VLOOKUP(A104,[1]Sheet1!$D:$D,1,0)</f>
        <v>鹤子镇大輋村公共基础照明工程</v>
      </c>
    </row>
    <row r="105" ht="24" hidden="1" spans="1:2">
      <c r="A105" s="5" t="s">
        <v>420</v>
      </c>
      <c r="B105" t="str">
        <f>VLOOKUP(A105,[1]Sheet1!$D:$D,1,0)</f>
        <v>鹤子镇大輋村大坝子、对门坝水圳建设</v>
      </c>
    </row>
    <row r="106" ht="24" hidden="1" spans="1:2">
      <c r="A106" s="5" t="s">
        <v>423</v>
      </c>
      <c r="B106" t="str">
        <f>VLOOKUP(A106,[1]Sheet1!$D:$D,1,0)</f>
        <v>鹤子镇半迳村江下水、园岽子圳建设</v>
      </c>
    </row>
    <row r="107" ht="24" hidden="1" spans="1:2">
      <c r="A107" s="5" t="s">
        <v>427</v>
      </c>
      <c r="B107" t="str">
        <f>VLOOKUP(A107,[1]Sheet1!$D:$D,1,0)</f>
        <v>鹤子镇半迳村外塅、下圳江水圳建设</v>
      </c>
    </row>
    <row r="108" ht="24" hidden="1" spans="1:2">
      <c r="A108" s="5" t="s">
        <v>430</v>
      </c>
      <c r="B108" t="str">
        <f>VLOOKUP(A108,[1]Sheet1!$D:$D,1,0)</f>
        <v>鹤子镇阳佳村土田组水陂、水圳建设项目</v>
      </c>
    </row>
    <row r="109" ht="24" hidden="1" spans="1:2">
      <c r="A109" s="5" t="s">
        <v>434</v>
      </c>
      <c r="B109" t="str">
        <f>VLOOKUP(A109,[1]Sheet1!$D:$D,1,0)</f>
        <v>鹤子镇阳佳村村集体经济农事服务项目</v>
      </c>
    </row>
    <row r="110" ht="24" hidden="1" spans="1:2">
      <c r="A110" s="5" t="s">
        <v>439</v>
      </c>
      <c r="B110" t="str">
        <f>VLOOKUP(A110,[1]Sheet1!$D:$D,1,0)</f>
        <v>凤山乡凤山村村集体经济农事服务项目</v>
      </c>
    </row>
    <row r="111" ht="24" hidden="1" spans="1:2">
      <c r="A111" s="5" t="s">
        <v>443</v>
      </c>
      <c r="B111" t="str">
        <f>VLOOKUP(A111,[1]Sheet1!$D:$D,1,0)</f>
        <v>凤山乡扶持花卉苗木产业发展项目</v>
      </c>
    </row>
    <row r="112" ht="24" hidden="1" spans="1:2">
      <c r="A112" s="5" t="s">
        <v>448</v>
      </c>
      <c r="B112" t="str">
        <f>VLOOKUP(A112,[1]Sheet1!$D:$D,1,0)</f>
        <v>凤山乡凤山村联户道路硬化工程</v>
      </c>
    </row>
    <row r="113" ht="24" hidden="1" spans="1:2">
      <c r="A113" s="5" t="s">
        <v>452</v>
      </c>
      <c r="B113" t="str">
        <f>VLOOKUP(A113,[1]Sheet1!$D:$D,1,0)</f>
        <v>凤山乡凤山村桅杆下组、马路下组水沟建设</v>
      </c>
    </row>
    <row r="114" ht="24" hidden="1" spans="1:2">
      <c r="A114" s="5" t="s">
        <v>455</v>
      </c>
      <c r="B114" t="str">
        <f>VLOOKUP(A114,[1]Sheet1!$D:$D,1,0)</f>
        <v>凤山乡凤山村农村公共基础照明项目</v>
      </c>
    </row>
    <row r="115" ht="24" hidden="1" spans="1:2">
      <c r="A115" s="5" t="s">
        <v>458</v>
      </c>
      <c r="B115" t="str">
        <f>VLOOKUP(A115,[1]Sheet1!$D:$D,1,0)</f>
        <v>凤山乡井坵村公共基础照明项目</v>
      </c>
    </row>
    <row r="116" hidden="1" spans="1:2">
      <c r="A116" s="5" t="s">
        <v>462</v>
      </c>
      <c r="B116" t="str">
        <f>VLOOKUP(A116,[1]Sheet1!$D:$D,1,0)</f>
        <v>凤山乡井坵村公厕项目</v>
      </c>
    </row>
    <row r="117" ht="24" hidden="1" spans="1:2">
      <c r="A117" s="5" t="s">
        <v>466</v>
      </c>
      <c r="B117" t="str">
        <f>VLOOKUP(A117,[1]Sheet1!$D:$D,1,0)</f>
        <v>凤山乡井坵村小黄山组乡村旅游产业路建设</v>
      </c>
    </row>
    <row r="118" ht="24" hidden="1" spans="1:2">
      <c r="A118" s="5" t="s">
        <v>470</v>
      </c>
      <c r="B118" t="str">
        <f>VLOOKUP(A118,[1]Sheet1!$D:$D,1,0)</f>
        <v>凤山乡大山村联户道路硬化工程</v>
      </c>
    </row>
    <row r="119" ht="24" hidden="1" spans="1:2">
      <c r="A119" s="5" t="s">
        <v>474</v>
      </c>
      <c r="B119" t="str">
        <f>VLOOKUP(A119,[1]Sheet1!$D:$D,1,0)</f>
        <v>凤山乡大山村公共基础照明项目</v>
      </c>
    </row>
    <row r="120" ht="24" hidden="1" spans="1:2">
      <c r="A120" s="5" t="s">
        <v>477</v>
      </c>
      <c r="B120" t="str">
        <f>VLOOKUP(A120,[1]Sheet1!$D:$D,1,0)</f>
        <v>凤山乡东河村小学至老屋坪道路建设</v>
      </c>
    </row>
    <row r="121" ht="24" hidden="1" spans="1:2">
      <c r="A121" s="5" t="s">
        <v>482</v>
      </c>
      <c r="B121" t="str">
        <f>VLOOKUP(A121,[1]Sheet1!$D:$D,1,0)</f>
        <v>凤山乡石口村联户道路硬化工程</v>
      </c>
    </row>
    <row r="122" ht="24" hidden="1" spans="1:2">
      <c r="A122" s="5" t="s">
        <v>486</v>
      </c>
      <c r="B122" t="str">
        <f>VLOOKUP(A122,[1]Sheet1!$D:$D,1,0)</f>
        <v>凤山乡石口村低收入群体安全住房修缮工程</v>
      </c>
    </row>
    <row r="123" hidden="1" spans="1:2">
      <c r="A123" s="5" t="s">
        <v>490</v>
      </c>
      <c r="B123" t="str">
        <f>VLOOKUP(A123,[1]Sheet1!$D:$D,1,0)</f>
        <v>凤山乡碧根果产业项目</v>
      </c>
    </row>
    <row r="124" ht="24" hidden="1" spans="1:2">
      <c r="A124" s="5" t="s">
        <v>495</v>
      </c>
      <c r="B124" t="str">
        <f>VLOOKUP(A124,[1]Sheet1!$D:$D,1,0)</f>
        <v>孔田镇和务村农田水利设施建设工程</v>
      </c>
    </row>
    <row r="125" ht="24" hidden="1" spans="1:2">
      <c r="A125" s="5" t="s">
        <v>500</v>
      </c>
      <c r="B125" t="str">
        <f>VLOOKUP(A125,[1]Sheet1!$D:$D,1,0)</f>
        <v>孔田镇和务村村集体经济农事服务项目</v>
      </c>
    </row>
    <row r="126" ht="24" hidden="1" spans="1:2">
      <c r="A126" s="5" t="s">
        <v>505</v>
      </c>
      <c r="B126" t="str">
        <f>VLOOKUP(A126,[1]Sheet1!$D:$D,1,0)</f>
        <v>孔田镇和务村富硒脐橙产业基地</v>
      </c>
    </row>
    <row r="127" spans="1:2">
      <c r="A127" s="11" t="s">
        <v>509</v>
      </c>
      <c r="B127" t="e">
        <f>VLOOKUP(A127,[1]Sheet1!$D:$D,1,0)</f>
        <v>#N/A</v>
      </c>
    </row>
    <row r="128" ht="24" hidden="1" spans="1:2">
      <c r="A128" s="5" t="s">
        <v>512</v>
      </c>
      <c r="B128" t="str">
        <f>VLOOKUP(A128,[1]Sheet1!$D:$D,1,0)</f>
        <v>孔田镇上魏村村集体农事服务项目</v>
      </c>
    </row>
    <row r="129" ht="24" hidden="1" spans="1:2">
      <c r="A129" s="5" t="s">
        <v>517</v>
      </c>
      <c r="B129" t="str">
        <f>VLOOKUP(A129,[1]Sheet1!$D:$D,1,0)</f>
        <v>孔田镇上魏村雷公坝至长寿桥道路改造工程</v>
      </c>
    </row>
    <row r="130" hidden="1" spans="1:2">
      <c r="A130" s="5" t="s">
        <v>521</v>
      </c>
      <c r="B130" t="str">
        <f>VLOOKUP(A130,[1]Sheet1!$D:$D,1,0)</f>
        <v>孔田镇上魏村公共基础照明</v>
      </c>
    </row>
    <row r="131" ht="24" spans="1:2">
      <c r="A131" s="8" t="s">
        <v>524</v>
      </c>
      <c r="B131" t="e">
        <f>VLOOKUP(A131,[1]Sheet1!$D:$D,1,0)</f>
        <v>#N/A</v>
      </c>
    </row>
    <row r="132" ht="24" hidden="1" spans="1:2">
      <c r="A132" s="5" t="s">
        <v>528</v>
      </c>
      <c r="B132" t="str">
        <f>VLOOKUP(A132,[1]Sheet1!$D:$D,1,0)</f>
        <v>孔田镇下魏基础设施建设工程</v>
      </c>
    </row>
    <row r="133" hidden="1" spans="1:2">
      <c r="A133" s="5" t="s">
        <v>532</v>
      </c>
      <c r="B133" t="str">
        <f>VLOOKUP(A133,[1]Sheet1!$D:$D,1,0)</f>
        <v>孔田镇下魏村公共基础照明</v>
      </c>
    </row>
    <row r="134" ht="24" hidden="1" spans="1:2">
      <c r="A134" s="5" t="s">
        <v>535</v>
      </c>
      <c r="B134" t="str">
        <f>VLOOKUP(A134,[1]Sheet1!$D:$D,1,0)</f>
        <v>孔田镇太平村富硒碧根果产业基地</v>
      </c>
    </row>
    <row r="135" ht="24" spans="1:2">
      <c r="A135" s="10" t="s">
        <v>538</v>
      </c>
      <c r="B135" t="e">
        <f>VLOOKUP(A135,[1]Sheet1!$D:$D,1,0)</f>
        <v>#N/A</v>
      </c>
    </row>
    <row r="136" spans="1:2">
      <c r="A136" s="11" t="s">
        <v>543</v>
      </c>
      <c r="B136" t="e">
        <f>VLOOKUP(A136,[1]Sheet1!$D:$D,1,0)</f>
        <v>#N/A</v>
      </c>
    </row>
    <row r="137" ht="24" hidden="1" spans="1:2">
      <c r="A137" s="5" t="s">
        <v>546</v>
      </c>
      <c r="B137" t="str">
        <f>VLOOKUP(A137,[1]Sheet1!$D:$D,1,0)</f>
        <v>孔田镇下河村长陂农田水利设施建设工程</v>
      </c>
    </row>
    <row r="138" hidden="1" spans="1:2">
      <c r="A138" s="5" t="s">
        <v>550</v>
      </c>
      <c r="B138" t="str">
        <f>VLOOKUP(A138,[1]Sheet1!$D:$D,1,0)</f>
        <v>孔田镇下河村公共基础照明</v>
      </c>
    </row>
    <row r="139" ht="24" hidden="1" spans="1:2">
      <c r="A139" s="5" t="s">
        <v>553</v>
      </c>
      <c r="B139" t="str">
        <f>VLOOKUP(A139,[1]Sheet1!$D:$D,1,0)</f>
        <v>孔田镇下龙村村集体经济农事服务项目</v>
      </c>
    </row>
    <row r="140" hidden="1" spans="1:2">
      <c r="A140" s="5" t="s">
        <v>559</v>
      </c>
      <c r="B140" t="str">
        <f>VLOOKUP(A140,[1]Sheet1!$D:$D,1,0)</f>
        <v>孔田镇下龙村公共基础照明</v>
      </c>
    </row>
    <row r="141" hidden="1" spans="1:2">
      <c r="A141" s="5" t="s">
        <v>561</v>
      </c>
      <c r="B141" t="str">
        <f>VLOOKUP(A141,[1]Sheet1!$D:$D,1,0)</f>
        <v>孔田镇上寨村排污水沟建设</v>
      </c>
    </row>
    <row r="142" spans="1:2">
      <c r="A142" s="11" t="s">
        <v>566</v>
      </c>
      <c r="B142" t="e">
        <f>VLOOKUP(A142,[1]Sheet1!$D:$D,1,0)</f>
        <v>#N/A</v>
      </c>
    </row>
    <row r="143" ht="24" hidden="1" spans="1:2">
      <c r="A143" s="5" t="s">
        <v>569</v>
      </c>
      <c r="B143" t="str">
        <f>VLOOKUP(A143,[1]Sheet1!$D:$D,1,0)</f>
        <v>孔田镇新塘村村集体经济农事服务项目</v>
      </c>
    </row>
    <row r="144" spans="1:2">
      <c r="A144" s="11" t="s">
        <v>575</v>
      </c>
      <c r="B144" t="e">
        <f>VLOOKUP(A144,[1]Sheet1!$D:$D,1,0)</f>
        <v>#N/A</v>
      </c>
    </row>
    <row r="145" ht="24" hidden="1" spans="1:2">
      <c r="A145" s="5" t="s">
        <v>578</v>
      </c>
      <c r="B145" t="str">
        <f>VLOOKUP(A145,[1]Sheet1!$D:$D,1,0)</f>
        <v>孔田镇长富村农田水利设施建设工程</v>
      </c>
    </row>
    <row r="146" hidden="1" spans="1:2">
      <c r="A146" s="5" t="s">
        <v>583</v>
      </c>
      <c r="B146" t="str">
        <f>VLOOKUP(A146,[1]Sheet1!$D:$D,1,0)</f>
        <v>孔田镇长富村公共基础照明</v>
      </c>
    </row>
    <row r="147" ht="24" hidden="1" spans="1:2">
      <c r="A147" s="5" t="s">
        <v>586</v>
      </c>
      <c r="B147" t="str">
        <f>VLOOKUP(A147,[1]Sheet1!$D:$D,1,0)</f>
        <v>孔田镇孔田村跃进组农田水利设施建设工程</v>
      </c>
    </row>
    <row r="148" hidden="1" spans="1:2">
      <c r="A148" s="5" t="s">
        <v>591</v>
      </c>
      <c r="B148" t="str">
        <f>VLOOKUP(A148,[1]Sheet1!$D:$D,1,0)</f>
        <v>孔田镇孔田村公共基础照明</v>
      </c>
    </row>
    <row r="149" ht="24" hidden="1" spans="1:2">
      <c r="A149" s="5" t="s">
        <v>594</v>
      </c>
      <c r="B149" t="str">
        <f>VLOOKUP(A149,[1]Sheet1!$D:$D,1,0)</f>
        <v>孔田镇高屋村村集体经济农事服务项目</v>
      </c>
    </row>
    <row r="150" hidden="1" spans="1:2">
      <c r="A150" s="5" t="s">
        <v>599</v>
      </c>
      <c r="B150" t="str">
        <f>VLOOKUP(A150,[1]Sheet1!$D:$D,1,0)</f>
        <v>孔田镇高屋村公共基础照明</v>
      </c>
    </row>
    <row r="151" hidden="1" spans="1:2">
      <c r="A151" s="5" t="s">
        <v>602</v>
      </c>
      <c r="B151" t="str">
        <f>VLOOKUP(A151,[1]Sheet1!$D:$D,1,0)</f>
        <v>孔田镇社山村排污水沟建设</v>
      </c>
    </row>
    <row r="152" hidden="1" spans="1:2">
      <c r="A152" s="5" t="s">
        <v>607</v>
      </c>
      <c r="B152" t="str">
        <f>VLOOKUP(A152,[1]Sheet1!$D:$D,1,0)</f>
        <v>孔田镇社山村公共基础照明</v>
      </c>
    </row>
    <row r="153" ht="24" spans="1:2">
      <c r="A153" s="11" t="s">
        <v>610</v>
      </c>
      <c r="B153" t="e">
        <f>VLOOKUP(A153,[1]Sheet1!$D:$D,1,0)</f>
        <v>#N/A</v>
      </c>
    </row>
    <row r="154" ht="24" hidden="1" spans="1:2">
      <c r="A154" s="5" t="s">
        <v>615</v>
      </c>
      <c r="B154" t="str">
        <f>VLOOKUP(A154,[1]Sheet1!$D:$D,1,0)</f>
        <v>三百山镇符山村新建进村主干道</v>
      </c>
    </row>
    <row r="155" ht="24" hidden="1" spans="1:2">
      <c r="A155" s="5" t="s">
        <v>619</v>
      </c>
      <c r="B155" t="str">
        <f>VLOOKUP(A155,[1]Sheet1!$D:$D,1,0)</f>
        <v>三百山镇符山村集体经济农事服务项目</v>
      </c>
    </row>
    <row r="156" ht="24" hidden="1" spans="1:2">
      <c r="A156" s="5" t="s">
        <v>624</v>
      </c>
      <c r="B156" t="str">
        <f>VLOOKUP(A156,[1]Sheet1!$D:$D,1,0)</f>
        <v>三百山镇符山村过桥垄组和古坑新建水陂和水渠</v>
      </c>
    </row>
    <row r="157" ht="24" hidden="1" spans="1:2">
      <c r="A157" s="5" t="s">
        <v>629</v>
      </c>
      <c r="B157" t="str">
        <f>VLOOKUP(A157,[1]Sheet1!$D:$D,1,0)</f>
        <v>三百山镇虎岗村村集体经济农事服务项目</v>
      </c>
    </row>
    <row r="158" ht="24" hidden="1" spans="1:2">
      <c r="A158" s="5" t="s">
        <v>635</v>
      </c>
      <c r="B158" t="str">
        <f>VLOOKUP(A158,[1]Sheet1!$D:$D,1,0)</f>
        <v>三百山镇黄柏村老屋下道路硬化建设</v>
      </c>
    </row>
    <row r="159" ht="24" hidden="1" spans="1:2">
      <c r="A159" s="5" t="s">
        <v>640</v>
      </c>
      <c r="B159" t="str">
        <f>VLOOKUP(A159,[1]Sheet1!$D:$D,1,0)</f>
        <v>三百山镇黄柏村田寮下桥梁建设</v>
      </c>
    </row>
    <row r="160" ht="24" hidden="1" spans="1:2">
      <c r="A160" s="5" t="s">
        <v>645</v>
      </c>
      <c r="B160" t="str">
        <f>VLOOKUP(A160,[1]Sheet1!$D:$D,1,0)</f>
        <v>三百山镇黄柏村公共基础照明项目</v>
      </c>
    </row>
    <row r="161" ht="24" hidden="1" spans="1:2">
      <c r="A161" s="5" t="s">
        <v>649</v>
      </c>
      <c r="B161" t="str">
        <f>VLOOKUP(A161,[1]Sheet1!$D:$D,1,0)</f>
        <v>三百山镇咀下村集体经济农事服务项目</v>
      </c>
    </row>
    <row r="162" ht="24" spans="1:2">
      <c r="A162" s="11" t="s">
        <v>655</v>
      </c>
      <c r="B162" t="e">
        <f>VLOOKUP(A162,[1]Sheet1!$D:$D,1,0)</f>
        <v>#N/A</v>
      </c>
    </row>
    <row r="163" ht="24" hidden="1" spans="1:2">
      <c r="A163" s="5" t="s">
        <v>659</v>
      </c>
      <c r="B163" t="str">
        <f>VLOOKUP(A163,[1]Sheet1!$D:$D,1,0)</f>
        <v>三百山镇梅屋村基础照明项目</v>
      </c>
    </row>
    <row r="164" ht="24" hidden="1" spans="1:2">
      <c r="A164" s="5" t="s">
        <v>663</v>
      </c>
      <c r="B164" t="str">
        <f>VLOOKUP(A164,[1]Sheet1!$D:$D,1,0)</f>
        <v>三百山镇梅屋村上岗组朝对坑供水点设施建设项目</v>
      </c>
    </row>
    <row r="165" ht="24" hidden="1" spans="1:2">
      <c r="A165" s="5" t="s">
        <v>668</v>
      </c>
      <c r="B165" t="str">
        <f>VLOOKUP(A165,[1]Sheet1!$D:$D,1,0)</f>
        <v>三百山镇梅屋村上岗组改建通组道路2条</v>
      </c>
    </row>
    <row r="166" ht="24" hidden="1" spans="1:2">
      <c r="A166" s="5" t="s">
        <v>672</v>
      </c>
      <c r="B166" t="str">
        <f>VLOOKUP(A166,[1]Sheet1!$D:$D,1,0)</f>
        <v>三百山镇梅屋村深坵组新建通组道路</v>
      </c>
    </row>
    <row r="167" ht="24" hidden="1" spans="1:2">
      <c r="A167" s="5" t="s">
        <v>677</v>
      </c>
      <c r="B167" t="str">
        <f>VLOOKUP(A167,[1]Sheet1!$D:$D,1,0)</f>
        <v>三百山镇唐屋村大丁背和水口背新建水渠</v>
      </c>
    </row>
    <row r="168" ht="24" hidden="1" spans="1:2">
      <c r="A168" s="5" t="s">
        <v>682</v>
      </c>
      <c r="B168" t="str">
        <f>VLOOKUP(A168,[1]Sheet1!$D:$D,1,0)</f>
        <v>三百山镇唐屋村水口背河东坑小桥扩建</v>
      </c>
    </row>
    <row r="169" ht="24" hidden="1" spans="1:2">
      <c r="A169" s="5" t="s">
        <v>687</v>
      </c>
      <c r="B169" t="str">
        <f>VLOOKUP(A169,[1]Sheet1!$D:$D,1,0)</f>
        <v>三百山镇唐屋村水口背大丁背新围下组新建水陂和水渠</v>
      </c>
    </row>
    <row r="170" ht="24" hidden="1" spans="1:2">
      <c r="A170" s="5" t="s">
        <v>692</v>
      </c>
      <c r="B170" t="str">
        <f>VLOOKUP(A170,[1]Sheet1!$D:$D,1,0)</f>
        <v>三百山镇唐屋村水务新村道路硬化</v>
      </c>
    </row>
    <row r="171" hidden="1" spans="1:2">
      <c r="A171" s="5" t="s">
        <v>697</v>
      </c>
      <c r="B171" t="str">
        <f>VLOOKUP(A171,[1]Sheet1!$D:$D,1,0)</f>
        <v>三百山镇唐屋公共照明项目</v>
      </c>
    </row>
    <row r="172" ht="24" hidden="1" spans="1:2">
      <c r="A172" s="5" t="s">
        <v>701</v>
      </c>
      <c r="B172" t="str">
        <f>VLOOKUP(A172,[1]Sheet1!$D:$D,1,0)</f>
        <v>三百山镇唐屋村集体经济农事服务项目</v>
      </c>
    </row>
    <row r="173" ht="24" hidden="1" spans="1:2">
      <c r="A173" s="5" t="s">
        <v>706</v>
      </c>
      <c r="B173" t="str">
        <f>VLOOKUP(A173,[1]Sheet1!$D:$D,1,0)</f>
        <v>三百山镇黄背村老砖厂农用环形路建设项目</v>
      </c>
    </row>
    <row r="174" ht="24" hidden="1" spans="1:2">
      <c r="A174" s="5" t="s">
        <v>711</v>
      </c>
      <c r="B174" t="str">
        <f>VLOOKUP(A174,[1]Sheet1!$D:$D,1,0)</f>
        <v>三百山镇乌石村公共基础照明</v>
      </c>
    </row>
    <row r="175" ht="24" hidden="1" spans="1:2">
      <c r="A175" s="5" t="s">
        <v>714</v>
      </c>
      <c r="B175" t="str">
        <f>VLOOKUP(A175,[1]Sheet1!$D:$D,1,0)</f>
        <v>镇岗乡富长村公共基础照明项目</v>
      </c>
    </row>
    <row r="176" ht="24" hidden="1" spans="1:2">
      <c r="A176" s="5" t="s">
        <v>720</v>
      </c>
      <c r="B176" t="str">
        <f>VLOOKUP(A176,[1]Sheet1!$D:$D,1,0)</f>
        <v>镇岗乡富长村果业路建设工程</v>
      </c>
    </row>
    <row r="177" ht="24" hidden="1" spans="1:2">
      <c r="A177" s="5" t="s">
        <v>725</v>
      </c>
      <c r="B177" t="str">
        <f>VLOOKUP(A177,[1]Sheet1!$D:$D,1,0)</f>
        <v>镇岗乡涌水村果业产业基础设施工程</v>
      </c>
    </row>
    <row r="178" ht="24" hidden="1" spans="1:2">
      <c r="A178" s="5" t="s">
        <v>730</v>
      </c>
      <c r="B178" t="str">
        <f>VLOOKUP(A178,[1]Sheet1!$D:$D,1,0)</f>
        <v>镇岗乡老围村江头道路建设和桥涵工程</v>
      </c>
    </row>
    <row r="179" ht="24" hidden="1" spans="1:2">
      <c r="A179" s="5" t="s">
        <v>735</v>
      </c>
      <c r="B179" t="str">
        <f>VLOOKUP(A179,[1]Sheet1!$D:$D,1,0)</f>
        <v>镇岗乡镇岗村产业路建设工程</v>
      </c>
    </row>
    <row r="180" ht="24" hidden="1" spans="1:2">
      <c r="A180" s="5" t="s">
        <v>740</v>
      </c>
      <c r="B180" t="str">
        <f>VLOOKUP(A180,[1]Sheet1!$D:$D,1,0)</f>
        <v>镇岗乡罗山村道路硬化及水沟建设工程</v>
      </c>
    </row>
    <row r="181" ht="24" hidden="1" spans="1:2">
      <c r="A181" s="5" t="s">
        <v>745</v>
      </c>
      <c r="B181" t="str">
        <f>VLOOKUP(A181,[1]Sheet1!$D:$D,1,0)</f>
        <v>镇岗乡赖塘村猪妈峡组通组路修复工程</v>
      </c>
    </row>
    <row r="182" ht="24" hidden="1" spans="1:2">
      <c r="A182" s="5" t="s">
        <v>750</v>
      </c>
      <c r="B182" t="str">
        <f>VLOOKUP(A182,[1]Sheet1!$D:$D,1,0)</f>
        <v>镇岗乡赖塘村果业产业基础设施工程</v>
      </c>
    </row>
    <row r="183" hidden="1" spans="1:2">
      <c r="A183" s="5" t="s">
        <v>752</v>
      </c>
      <c r="B183" t="str">
        <f>VLOOKUP(A183,[1]Sheet1!$D:$D,1,0)</f>
        <v>镇岗乡龙安村公共照明工程</v>
      </c>
    </row>
    <row r="184" ht="24" hidden="1" spans="1:2">
      <c r="A184" s="5" t="s">
        <v>755</v>
      </c>
      <c r="B184" t="str">
        <f>VLOOKUP(A184,[1]Sheet1!$D:$D,1,0)</f>
        <v>镇岗乡龙安村机耕桥建设工程</v>
      </c>
    </row>
    <row r="185" spans="1:2">
      <c r="A185" s="8" t="s">
        <v>760</v>
      </c>
      <c r="B185" t="e">
        <f>VLOOKUP(A185,[1]Sheet1!$D:$D,1,0)</f>
        <v>#N/A</v>
      </c>
    </row>
    <row r="186" hidden="1" spans="1:2">
      <c r="A186" s="5" t="s">
        <v>765</v>
      </c>
      <c r="B186" t="str">
        <f>VLOOKUP(A186,[1]Sheet1!$D:$D,1,0)</f>
        <v>镇岗乡高峰村照明工程</v>
      </c>
    </row>
    <row r="187" hidden="1" spans="1:2">
      <c r="A187" s="5" t="s">
        <v>770</v>
      </c>
      <c r="B187" t="str">
        <f>VLOOKUP(A187,[1]Sheet1!$D:$D,1,0)</f>
        <v>镇岗乡高峰村污水管网整治</v>
      </c>
    </row>
    <row r="188" ht="24" hidden="1" spans="1:2">
      <c r="A188" s="5" t="s">
        <v>773</v>
      </c>
      <c r="B188" t="str">
        <f>VLOOKUP(A188,[1]Sheet1!$D:$D,1,0)</f>
        <v>镇岗乡黄洞村庭院经济建设工程</v>
      </c>
    </row>
    <row r="189" ht="24" spans="1:2">
      <c r="A189" s="8" t="s">
        <v>778</v>
      </c>
      <c r="B189" t="e">
        <f>VLOOKUP(A189,[1]Sheet1!$D:$D,1,0)</f>
        <v>#N/A</v>
      </c>
    </row>
    <row r="190" ht="24" hidden="1" spans="1:2">
      <c r="A190" s="5" t="s">
        <v>781</v>
      </c>
      <c r="B190" t="str">
        <f>VLOOKUP(A190,[1]Sheet1!$D:$D,1,0)</f>
        <v>镇岗乡黄洞村产业果业基础设施工程</v>
      </c>
    </row>
    <row r="191" ht="24" hidden="1" spans="1:2">
      <c r="A191" s="5" t="s">
        <v>785</v>
      </c>
      <c r="B191" t="str">
        <f>VLOOKUP(A191,[1]Sheet1!$D:$D,1,0)</f>
        <v>镇岗乡黄洞村产业路建设工程</v>
      </c>
    </row>
    <row r="192" spans="1:2">
      <c r="A192" s="8" t="s">
        <v>788</v>
      </c>
      <c r="B192" t="e">
        <f>VLOOKUP(A192,[1]Sheet1!$D:$D,1,0)</f>
        <v>#N/A</v>
      </c>
    </row>
    <row r="193" ht="24" hidden="1" spans="1:2">
      <c r="A193" s="5" t="s">
        <v>793</v>
      </c>
      <c r="B193" t="str">
        <f>VLOOKUP(A193,[1]Sheet1!$D:$D,1,0)</f>
        <v>高云山乡登丰村河坎组扩建机耕桥项目</v>
      </c>
    </row>
    <row r="194" ht="24" hidden="1" spans="1:2">
      <c r="A194" s="5" t="s">
        <v>799</v>
      </c>
      <c r="B194" t="str">
        <f>VLOOKUP(A194,[1]Sheet1!$D:$D,1,0)</f>
        <v>高云山乡圩岗村林下经济产业基地建设项目</v>
      </c>
    </row>
    <row r="195" ht="24" hidden="1" spans="1:2">
      <c r="A195" s="5" t="s">
        <v>803</v>
      </c>
      <c r="B195" t="str">
        <f>VLOOKUP(A195,[1]Sheet1!$D:$D,1,0)</f>
        <v>高云山乡官铺村孙屋组水渠建设项目</v>
      </c>
    </row>
    <row r="196" ht="24" hidden="1" spans="1:2">
      <c r="A196" s="5" t="s">
        <v>808</v>
      </c>
      <c r="B196" t="str">
        <f>VLOOKUP(A196,[1]Sheet1!$D:$D,1,0)</f>
        <v>高云山乡濂丰村吉牛坑产业机耕桥基础设施建设项目</v>
      </c>
    </row>
    <row r="197" ht="24" hidden="1" spans="1:2">
      <c r="A197" s="5" t="s">
        <v>812</v>
      </c>
      <c r="B197" t="str">
        <f>VLOOKUP(A197,[1]Sheet1!$D:$D,1,0)</f>
        <v>高云山乡铁丰村崩康下至赖屋坝河堤工程</v>
      </c>
    </row>
    <row r="198" ht="24" hidden="1" spans="1:2">
      <c r="A198" s="5" t="s">
        <v>817</v>
      </c>
      <c r="B198" t="str">
        <f>VLOOKUP(A198,[1]Sheet1!$D:$D,1,0)</f>
        <v>高云山乡登丰村猕猴桃基地新建冷库项目</v>
      </c>
    </row>
    <row r="199" ht="36" hidden="1" spans="1:2">
      <c r="A199" s="5" t="s">
        <v>821</v>
      </c>
      <c r="B199" t="str">
        <f>VLOOKUP(A199,[1]Sheet1!$D:$D,1,0)</f>
        <v>高云山乡沙含村大塘面组、赵坑组及马田脑组水渠建设项目</v>
      </c>
    </row>
    <row r="200" ht="24" spans="1:2">
      <c r="A200" s="11" t="s">
        <v>1746</v>
      </c>
      <c r="B200" t="e">
        <f>VLOOKUP(A200,[1]Sheet1!$D:$D,1,0)</f>
        <v>#N/A</v>
      </c>
    </row>
    <row r="201" ht="24" hidden="1" spans="1:2">
      <c r="A201" s="5" t="s">
        <v>830</v>
      </c>
      <c r="B201" t="str">
        <f>VLOOKUP(A201,[1]Sheet1!$D:$D,1,0)</f>
        <v>高云山乡圩岗村富硒水稻产业基地建设项目</v>
      </c>
    </row>
    <row r="202" ht="24" spans="1:2">
      <c r="A202" s="8" t="s">
        <v>834</v>
      </c>
      <c r="B202" t="e">
        <f>VLOOKUP(A202,[1]Sheet1!$D:$D,1,0)</f>
        <v>#N/A</v>
      </c>
    </row>
    <row r="203" ht="24" hidden="1" spans="1:2">
      <c r="A203" s="5" t="s">
        <v>836</v>
      </c>
      <c r="B203" t="str">
        <f>VLOOKUP(A203,[1]Sheet1!$D:$D,1,0)</f>
        <v>高云山乡濂丰村农业基地建设项目</v>
      </c>
    </row>
    <row r="204" ht="24" hidden="1" spans="1:2">
      <c r="A204" s="5" t="s">
        <v>840</v>
      </c>
      <c r="B204" t="str">
        <f>VLOOKUP(A204,[1]Sheet1!$D:$D,1,0)</f>
        <v>高云山乡铁丰村碧根果产业项目</v>
      </c>
    </row>
    <row r="205" ht="24" hidden="1" spans="1:2">
      <c r="A205" s="5" t="s">
        <v>844</v>
      </c>
      <c r="B205" t="str">
        <f>VLOOKUP(A205,[1]Sheet1!$D:$D,1,0)</f>
        <v>高云山乡濂丰村集体经济农事服务项目</v>
      </c>
    </row>
    <row r="206" ht="24" hidden="1" spans="1:2">
      <c r="A206" s="5" t="s">
        <v>848</v>
      </c>
      <c r="B206" t="str">
        <f>VLOOKUP(A206,[1]Sheet1!$D:$D,1,0)</f>
        <v>欣山镇古田村组内道路硬化及水沟浆砌工程</v>
      </c>
    </row>
    <row r="207" ht="24" hidden="1" spans="1:2">
      <c r="A207" s="5" t="s">
        <v>854</v>
      </c>
      <c r="B207" t="str">
        <f>VLOOKUP(A207,[1]Sheet1!$D:$D,1,0)</f>
        <v>欣山镇下庄村组内道路硬化工程</v>
      </c>
    </row>
    <row r="208" ht="24" hidden="1" spans="1:2">
      <c r="A208" s="5" t="s">
        <v>858</v>
      </c>
      <c r="B208" t="str">
        <f>VLOOKUP(A208,[1]Sheet1!$D:$D,1,0)</f>
        <v>欣山镇大岭背村村内道路硬化及便民桥建设工程</v>
      </c>
    </row>
    <row r="209" ht="24" hidden="1" spans="1:2">
      <c r="A209" s="5" t="s">
        <v>863</v>
      </c>
      <c r="B209" t="str">
        <f>VLOOKUP(A209,[1]Sheet1!$D:$D,1,0)</f>
        <v>欣山镇教头村锥栗示范基地建设项目</v>
      </c>
    </row>
    <row r="210" ht="24" hidden="1" spans="1:2">
      <c r="A210" s="5" t="s">
        <v>868</v>
      </c>
      <c r="B210" t="str">
        <f>VLOOKUP(A210,[1]Sheet1!$D:$D,1,0)</f>
        <v>欣山镇富田村村内道路维修及边沟浆砌工程</v>
      </c>
    </row>
    <row r="211" ht="24" hidden="1" spans="1:2">
      <c r="A211" s="5" t="s">
        <v>873</v>
      </c>
      <c r="B211" t="str">
        <f>VLOOKUP(A211,[1]Sheet1!$D:$D,1,0)</f>
        <v>欣山镇教塘村村集体经济农事服务项目</v>
      </c>
    </row>
    <row r="212" ht="24" hidden="1" spans="1:2">
      <c r="A212" s="5" t="s">
        <v>879</v>
      </c>
      <c r="B212" t="str">
        <f>VLOOKUP(A212,[1]Sheet1!$D:$D,1,0)</f>
        <v>欣山镇石湾村村集体经济农事服务项目</v>
      </c>
    </row>
    <row r="213" ht="24" hidden="1" spans="1:2">
      <c r="A213" s="5" t="s">
        <v>885</v>
      </c>
      <c r="B213" t="str">
        <f>VLOOKUP(A213,[1]Sheet1!$D:$D,1,0)</f>
        <v>欣山镇大坝村村集体经济农事服务项目</v>
      </c>
    </row>
    <row r="214" ht="24" hidden="1" spans="1:2">
      <c r="A214" s="5" t="s">
        <v>889</v>
      </c>
      <c r="B214" t="str">
        <f>VLOOKUP(A214,[1]Sheet1!$D:$D,1,0)</f>
        <v>欣山镇高排村村集体经济农事服务项目</v>
      </c>
    </row>
    <row r="215" ht="24" hidden="1" spans="1:2">
      <c r="A215" s="5" t="s">
        <v>893</v>
      </c>
      <c r="B215" t="str">
        <f>VLOOKUP(A215,[1]Sheet1!$D:$D,1,0)</f>
        <v>欣山镇碛角村村集体经济农事服务项目</v>
      </c>
    </row>
    <row r="216" ht="24" hidden="1" spans="1:2">
      <c r="A216" s="5" t="s">
        <v>897</v>
      </c>
      <c r="B216" t="str">
        <f>VLOOKUP(A216,[1]Sheet1!$D:$D,1,0)</f>
        <v>欣山镇修田村村集体经济农事服务项目</v>
      </c>
    </row>
    <row r="217" ht="24" hidden="1" spans="1:2">
      <c r="A217" s="5" t="s">
        <v>901</v>
      </c>
      <c r="B217" t="str">
        <f>VLOOKUP(A217,[1]Sheet1!$D:$D,1,0)</f>
        <v>欣山镇大胜村村集体经济农事服务项目</v>
      </c>
    </row>
    <row r="218" ht="24" hidden="1" spans="1:2">
      <c r="A218" s="5" t="s">
        <v>905</v>
      </c>
      <c r="B218" t="str">
        <f>VLOOKUP(A218,[1]Sheet1!$D:$D,1,0)</f>
        <v>欣山镇金石村村内道路建设工程</v>
      </c>
    </row>
    <row r="219" ht="24" hidden="1" spans="1:2">
      <c r="A219" s="5" t="s">
        <v>910</v>
      </c>
      <c r="B219" t="str">
        <f>VLOOKUP(A219,[1]Sheet1!$D:$D,1,0)</f>
        <v>欣山镇濂江村保障房排污排水基础设施完善工程</v>
      </c>
    </row>
    <row r="220" ht="24" hidden="1" spans="1:2">
      <c r="A220" s="5" t="s">
        <v>915</v>
      </c>
      <c r="B220" t="str">
        <f>VLOOKUP(A220,[1]Sheet1!$D:$D,1,0)</f>
        <v>欣山镇永丰村坳脑路面硬化和排水排污沟</v>
      </c>
    </row>
    <row r="221" hidden="1" spans="1:2">
      <c r="A221" s="5" t="s">
        <v>920</v>
      </c>
      <c r="B221" t="str">
        <f>VLOOKUP(A221,[1]Sheet1!$D:$D,1,0)</f>
        <v>新龙乡田心村公共基础照明</v>
      </c>
    </row>
    <row r="222" ht="24" spans="1:2">
      <c r="A222" s="8" t="s">
        <v>925</v>
      </c>
      <c r="B222" t="e">
        <f>VLOOKUP(A222,[1]Sheet1!$D:$D,1,0)</f>
        <v>#N/A</v>
      </c>
    </row>
    <row r="223" hidden="1" spans="1:2">
      <c r="A223" s="5" t="s">
        <v>930</v>
      </c>
      <c r="B223" t="str">
        <f>VLOOKUP(A223,[1]Sheet1!$D:$D,1,0)</f>
        <v>新龙乡田心村河堤建设</v>
      </c>
    </row>
    <row r="224" ht="24" hidden="1" spans="1:2">
      <c r="A224" s="5" t="s">
        <v>934</v>
      </c>
      <c r="B224" t="str">
        <f>VLOOKUP(A224,[1]Sheet1!$D:$D,1,0)</f>
        <v>新龙乡田心村村集体经济农事服务项目</v>
      </c>
    </row>
    <row r="225" hidden="1" spans="1:2">
      <c r="A225" s="5" t="s">
        <v>940</v>
      </c>
      <c r="B225" t="str">
        <f>VLOOKUP(A225,[1]Sheet1!$D:$D,1,0)</f>
        <v>新龙乡江头村公共基础照明</v>
      </c>
    </row>
    <row r="226" hidden="1" spans="1:2">
      <c r="A226" s="5" t="s">
        <v>944</v>
      </c>
      <c r="B226" t="str">
        <f>VLOOKUP(A226,[1]Sheet1!$D:$D,1,0)</f>
        <v>新龙乡江头村河道整治项目</v>
      </c>
    </row>
    <row r="227" ht="24" hidden="1" spans="1:2">
      <c r="A227" s="5" t="s">
        <v>949</v>
      </c>
      <c r="B227" t="str">
        <f>VLOOKUP(A227,[1]Sheet1!$D:$D,1,0)</f>
        <v>新龙乡江头村村集体经济农事服务项目</v>
      </c>
    </row>
    <row r="228" ht="24" hidden="1" spans="1:2">
      <c r="A228" s="5" t="s">
        <v>953</v>
      </c>
      <c r="B228" t="str">
        <f>VLOOKUP(A228,[1]Sheet1!$D:$D,1,0)</f>
        <v>新龙乡小孔田村公共基础照明</v>
      </c>
    </row>
    <row r="229" ht="24" spans="1:2">
      <c r="A229" s="11" t="s">
        <v>957</v>
      </c>
      <c r="B229" t="e">
        <f>VLOOKUP(A229,[1]Sheet1!$D:$D,1,0)</f>
        <v>#N/A</v>
      </c>
    </row>
    <row r="230" ht="24" hidden="1" spans="1:2">
      <c r="A230" s="5" t="s">
        <v>962</v>
      </c>
      <c r="B230" t="str">
        <f>VLOOKUP(A230,[1]Sheet1!$D:$D,1,0)</f>
        <v>新龙乡小孔田村村集体经济农事服务项目</v>
      </c>
    </row>
    <row r="231" ht="24" hidden="1" spans="1:2">
      <c r="A231" s="5" t="s">
        <v>967</v>
      </c>
      <c r="B231" t="str">
        <f>VLOOKUP(A231,[1]Sheet1!$D:$D,1,0)</f>
        <v>新龙乡里田村河道治理及堤防工程建设项目</v>
      </c>
    </row>
    <row r="232" ht="24" hidden="1" spans="1:2">
      <c r="A232" s="5" t="s">
        <v>972</v>
      </c>
      <c r="B232" t="str">
        <f>VLOOKUP(A232,[1]Sheet1!$D:$D,1,0)</f>
        <v>新龙乡里田村村集体经济农事服务项目</v>
      </c>
    </row>
    <row r="233" ht="24" spans="1:2">
      <c r="A233" s="11" t="s">
        <v>978</v>
      </c>
      <c r="B233" t="e">
        <f>VLOOKUP(A233,[1]Sheet1!$D:$D,1,0)</f>
        <v>#N/A</v>
      </c>
    </row>
    <row r="234" ht="24" hidden="1" spans="1:2">
      <c r="A234" s="5" t="s">
        <v>984</v>
      </c>
      <c r="B234" t="str">
        <f>VLOOKUP(A234,[1]Sheet1!$D:$D,1,0)</f>
        <v>新龙乡长坜村角下人居环境整治项目</v>
      </c>
    </row>
    <row r="235" ht="24" hidden="1" spans="1:2">
      <c r="A235" s="5" t="s">
        <v>989</v>
      </c>
      <c r="B235" t="str">
        <f>VLOOKUP(A235,[1]Sheet1!$D:$D,1,0)</f>
        <v>新龙乡长坜村村集体经济农事服务项目</v>
      </c>
    </row>
    <row r="236" ht="24" spans="1:2">
      <c r="A236" s="11" t="s">
        <v>993</v>
      </c>
      <c r="B236" t="e">
        <f>VLOOKUP(A236,[1]Sheet1!$D:$D,1,0)</f>
        <v>#N/A</v>
      </c>
    </row>
    <row r="237" ht="24" hidden="1" spans="1:2">
      <c r="A237" s="5" t="s">
        <v>998</v>
      </c>
      <c r="B237" t="str">
        <f>VLOOKUP(A237,[1]Sheet1!$D:$D,1,0)</f>
        <v>新龙乡才坑村老屋组新建水坝水渠</v>
      </c>
    </row>
    <row r="238" ht="24" hidden="1" spans="1:2">
      <c r="A238" s="5" t="s">
        <v>1003</v>
      </c>
      <c r="B238" t="str">
        <f>VLOOKUP(A238,[1]Sheet1!$D:$D,1,0)</f>
        <v>新龙乡才坑村碧根果产业项目</v>
      </c>
    </row>
    <row r="239" spans="1:2">
      <c r="A239" s="11" t="s">
        <v>1007</v>
      </c>
      <c r="B239" t="e">
        <f>VLOOKUP(A239,[1]Sheet1!$D:$D,1,0)</f>
        <v>#N/A</v>
      </c>
    </row>
    <row r="240" hidden="1" spans="1:2">
      <c r="A240" s="5" t="s">
        <v>1012</v>
      </c>
      <c r="B240" t="str">
        <f>VLOOKUP(A240,[1]Sheet1!$D:$D,1,0)</f>
        <v>新龙乡坪岗村公共基础照明</v>
      </c>
    </row>
    <row r="241" ht="24" hidden="1" spans="1:2">
      <c r="A241" s="5" t="s">
        <v>1016</v>
      </c>
      <c r="B241" t="str">
        <f>VLOOKUP(A241,[1]Sheet1!$D:$D,1,0)</f>
        <v>车头镇龙头村产业路改建工程</v>
      </c>
    </row>
    <row r="242" ht="24" spans="1:2">
      <c r="A242" s="10" t="s">
        <v>1021</v>
      </c>
      <c r="B242" t="e">
        <f>VLOOKUP(A242,[1]Sheet1!$D:$D,1,0)</f>
        <v>#N/A</v>
      </c>
    </row>
    <row r="243" hidden="1" spans="1:2">
      <c r="A243" s="5" t="s">
        <v>1025</v>
      </c>
      <c r="B243" t="str">
        <f>VLOOKUP(A243,[1]Sheet1!$D:$D,1,0)</f>
        <v>车头镇龙头村公共照明项目</v>
      </c>
    </row>
    <row r="244" hidden="1" spans="1:2">
      <c r="A244" s="5" t="s">
        <v>1028</v>
      </c>
      <c r="B244" t="str">
        <f>VLOOKUP(A244,[1]Sheet1!$D:$D,1,0)</f>
        <v>车头镇车头村通组路建设</v>
      </c>
    </row>
    <row r="245" spans="1:2">
      <c r="A245" s="8" t="s">
        <v>1033</v>
      </c>
      <c r="B245" t="e">
        <f>VLOOKUP(A245,[1]Sheet1!$D:$D,1,0)</f>
        <v>#N/A</v>
      </c>
    </row>
    <row r="246" ht="24" hidden="1" spans="1:2">
      <c r="A246" s="5" t="s">
        <v>1036</v>
      </c>
      <c r="B246" t="str">
        <f>VLOOKUP(A246,[1]Sheet1!$D:$D,1,0)</f>
        <v>车头镇车头村集体产业项目厂房扩建</v>
      </c>
    </row>
    <row r="247" ht="24" spans="1:2">
      <c r="A247" s="11" t="s">
        <v>1040</v>
      </c>
      <c r="B247" t="e">
        <f>VLOOKUP(A247,[1]Sheet1!$D:$D,1,0)</f>
        <v>#N/A</v>
      </c>
    </row>
    <row r="248" hidden="1" spans="1:2">
      <c r="A248" s="5" t="s">
        <v>1045</v>
      </c>
      <c r="B248" t="str">
        <f>VLOOKUP(A248,[1]Sheet1!$D:$D,1,0)</f>
        <v>车头镇官溪村公共照明项目</v>
      </c>
    </row>
    <row r="249" ht="24" hidden="1" spans="1:2">
      <c r="A249" s="5" t="s">
        <v>1048</v>
      </c>
      <c r="B249" t="str">
        <f>VLOOKUP(A249,[1]Sheet1!$D:$D,1,0)</f>
        <v>车头镇龙竹村产业路改建项目</v>
      </c>
    </row>
    <row r="250" hidden="1" spans="1:2">
      <c r="A250" s="5" t="s">
        <v>1053</v>
      </c>
      <c r="B250" t="str">
        <f>VLOOKUP(A250,[1]Sheet1!$D:$D,1,0)</f>
        <v>车头镇龙竹村公共照明项目</v>
      </c>
    </row>
    <row r="251" ht="24" hidden="1" spans="1:2">
      <c r="A251" s="5" t="s">
        <v>1056</v>
      </c>
      <c r="B251" t="str">
        <f>VLOOKUP(A251,[1]Sheet1!$D:$D,1,0)</f>
        <v>车头镇三排村白茅坑、黑角、草脉胫新建水渠</v>
      </c>
    </row>
    <row r="252" ht="24" spans="1:2">
      <c r="A252" s="11" t="s">
        <v>1061</v>
      </c>
      <c r="B252" t="e">
        <f>VLOOKUP(A252,[1]Sheet1!$D:$D,1,0)</f>
        <v>#N/A</v>
      </c>
    </row>
    <row r="253" ht="24" hidden="1" spans="1:2">
      <c r="A253" s="5" t="s">
        <v>1064</v>
      </c>
      <c r="B253" t="str">
        <f>VLOOKUP(A253,[1]Sheet1!$D:$D,1,0)</f>
        <v>车头镇龙竹村村集体经济农事服务项目</v>
      </c>
    </row>
    <row r="254" ht="24" hidden="1" spans="1:2">
      <c r="A254" s="5" t="s">
        <v>1069</v>
      </c>
      <c r="B254" t="str">
        <f>VLOOKUP(A254,[1]Sheet1!$D:$D,1,0)</f>
        <v>车头镇龙头村村集体经济农事服务项目</v>
      </c>
    </row>
    <row r="255" ht="24" hidden="1" spans="1:2">
      <c r="A255" s="5" t="s">
        <v>1072</v>
      </c>
      <c r="B255" t="str">
        <f>VLOOKUP(A255,[1]Sheet1!$D:$D,1,0)</f>
        <v>2023年版石镇红光村公共基础照明项目</v>
      </c>
    </row>
    <row r="256" ht="24" hidden="1" spans="1:2">
      <c r="A256" s="5" t="s">
        <v>1076</v>
      </c>
      <c r="B256" t="str">
        <f>VLOOKUP(A256,[1]Sheet1!$D:$D,1,0)</f>
        <v>2023年版石镇红光村防洪堤项目</v>
      </c>
    </row>
    <row r="257" spans="1:2">
      <c r="A257" s="8" t="s">
        <v>1081</v>
      </c>
      <c r="B257" t="e">
        <f>VLOOKUP(A257,[1]Sheet1!$D:$D,1,0)</f>
        <v>#N/A</v>
      </c>
    </row>
    <row r="258" ht="24" hidden="1" spans="1:2">
      <c r="A258" s="5" t="s">
        <v>1086</v>
      </c>
      <c r="B258" t="str">
        <f>VLOOKUP(A258,[1]Sheet1!$D:$D,1,0)</f>
        <v>2023年版石镇工业园安置点充电桩配套设施项目</v>
      </c>
    </row>
    <row r="259" ht="24" hidden="1" spans="1:2">
      <c r="A259" s="5" t="s">
        <v>1090</v>
      </c>
      <c r="B259" t="str">
        <f>VLOOKUP(A259,[1]Sheet1!$D:$D,1,0)</f>
        <v>2023年版石镇松岗村小河屋、高陂组新建水渠</v>
      </c>
    </row>
    <row r="260" ht="24" hidden="1" spans="1:2">
      <c r="A260" s="5" t="s">
        <v>1095</v>
      </c>
      <c r="B260" t="str">
        <f>VLOOKUP(A260,[1]Sheet1!$D:$D,1,0)</f>
        <v>2023年松岗村农事服务项目</v>
      </c>
    </row>
    <row r="261" ht="24" spans="1:2">
      <c r="A261" s="11" t="s">
        <v>1098</v>
      </c>
      <c r="B261" t="e">
        <f>VLOOKUP(A261,[1]Sheet1!$D:$D,1,0)</f>
        <v>#N/A</v>
      </c>
    </row>
    <row r="262" ht="24" hidden="1" spans="1:2">
      <c r="A262" s="5" t="s">
        <v>1102</v>
      </c>
      <c r="B262" t="str">
        <f>VLOOKUP(A262,[1]Sheet1!$D:$D,1,0)</f>
        <v>2023年版石镇版石村蛤蟆坑新建水渠</v>
      </c>
    </row>
    <row r="263" spans="1:2">
      <c r="A263" s="8" t="s">
        <v>1106</v>
      </c>
      <c r="B263" t="e">
        <f>VLOOKUP(A263,[1]Sheet1!$D:$D,1,0)</f>
        <v>#N/A</v>
      </c>
    </row>
    <row r="264" ht="24" hidden="1" spans="1:2">
      <c r="A264" s="5" t="s">
        <v>1110</v>
      </c>
      <c r="B264" t="str">
        <f>VLOOKUP(A264,[1]Sheet1!$D:$D,1,0)</f>
        <v>2023年版石镇赖坑村公共照明项目</v>
      </c>
    </row>
    <row r="265" ht="24" hidden="1" spans="1:2">
      <c r="A265" s="5" t="s">
        <v>1114</v>
      </c>
      <c r="B265" t="str">
        <f>VLOOKUP(A265,[1]Sheet1!$D:$D,1,0)</f>
        <v>2023年版石镇赖坑村门坪硬化项目</v>
      </c>
    </row>
    <row r="266" ht="24" hidden="1" spans="1:2">
      <c r="A266" s="5" t="s">
        <v>1118</v>
      </c>
      <c r="B266" t="str">
        <f>VLOOKUP(A266,[1]Sheet1!$D:$D,1,0)</f>
        <v>2023年版石镇湘洲村产业路扩宽及水圳、水陂项目</v>
      </c>
    </row>
    <row r="267" hidden="1" spans="1:2">
      <c r="A267" s="5" t="s">
        <v>1123</v>
      </c>
      <c r="B267" t="str">
        <f>VLOOKUP(A267,[1]Sheet1!$D:$D,1,0)</f>
        <v>2023年版石镇隔背产业路</v>
      </c>
    </row>
    <row r="268" ht="24" hidden="1" spans="1:2">
      <c r="A268" s="5" t="s">
        <v>1127</v>
      </c>
      <c r="B268" t="str">
        <f>VLOOKUP(A268,[1]Sheet1!$D:$D,1,0)</f>
        <v>2023年版石镇河西村灌溉水渠</v>
      </c>
    </row>
    <row r="269" ht="24" hidden="1" spans="1:2">
      <c r="A269" s="5" t="s">
        <v>1131</v>
      </c>
      <c r="B269" t="str">
        <f>VLOOKUP(A269,[1]Sheet1!$D:$D,1,0)</f>
        <v>2023年版石镇岭东村新屋下新建水陂和水渠</v>
      </c>
    </row>
    <row r="270" ht="24" hidden="1" spans="1:2">
      <c r="A270" s="5" t="s">
        <v>1136</v>
      </c>
      <c r="B270" t="str">
        <f>VLOOKUP(A270,[1]Sheet1!$D:$D,1,0)</f>
        <v>2023年年版石镇岭东村沙潭灌溉配套设施</v>
      </c>
    </row>
    <row r="271" ht="24" hidden="1" spans="1:2">
      <c r="A271" s="5" t="s">
        <v>1141</v>
      </c>
      <c r="B271" t="str">
        <f>VLOOKUP(A271,[1]Sheet1!$D:$D,1,0)</f>
        <v>2023年版石镇上坑村机耕桥建设</v>
      </c>
    </row>
    <row r="272" ht="24" hidden="1" spans="1:2">
      <c r="A272" s="5" t="s">
        <v>1146</v>
      </c>
      <c r="B272" t="str">
        <f>VLOOKUP(A272,[1]Sheet1!$D:$D,1,0)</f>
        <v>2023年版石镇余坑村大水坝、水圳工程</v>
      </c>
    </row>
    <row r="273" ht="24" hidden="1" spans="1:2">
      <c r="A273" s="5" t="s">
        <v>1151</v>
      </c>
      <c r="B273" t="str">
        <f>VLOOKUP(A273,[1]Sheet1!$D:$D,1,0)</f>
        <v>2023年版石镇海螺村海螺组新建水陂和水渠</v>
      </c>
    </row>
    <row r="274" ht="24" hidden="1" spans="1:2">
      <c r="A274" s="5" t="s">
        <v>1156</v>
      </c>
      <c r="B274" t="str">
        <f>VLOOKUP(A274,[1]Sheet1!$D:$D,1,0)</f>
        <v>2023年版石镇虎板村水沟水圳</v>
      </c>
    </row>
    <row r="275" ht="24" hidden="1" spans="1:2">
      <c r="A275" s="5" t="s">
        <v>1160</v>
      </c>
      <c r="B275" t="str">
        <f>VLOOKUP(A275,[1]Sheet1!$D:$D,1,0)</f>
        <v>2023年版石镇竹高村硬化道路项目</v>
      </c>
    </row>
    <row r="276" ht="24" hidden="1" spans="1:2">
      <c r="A276" s="5" t="s">
        <v>1165</v>
      </c>
      <c r="B276" t="str">
        <f>VLOOKUP(A276,[1]Sheet1!$D:$D,1,0)</f>
        <v>2023年版石镇周屋村盘龙新村组通组路扩宽</v>
      </c>
    </row>
    <row r="277" ht="24" hidden="1" spans="1:2">
      <c r="A277" s="5" t="s">
        <v>1747</v>
      </c>
      <c r="B277" t="str">
        <f>VLOOKUP(A277,[1]Sheet1!$D:$D,1,0)</f>
        <v>蔡坊乡“红色老好”品牌加工中心项目</v>
      </c>
    </row>
    <row r="278" ht="24" hidden="1" spans="1:2">
      <c r="A278" s="5" t="s">
        <v>1176</v>
      </c>
      <c r="B278" t="str">
        <f>VLOOKUP(A278,[1]Sheet1!$D:$D,1,0)</f>
        <v>蔡坊乡蔡坊村老好组石古陂新建桥梁及加固水陂项目</v>
      </c>
    </row>
    <row r="279" ht="24" spans="1:2">
      <c r="A279" s="11" t="s">
        <v>1181</v>
      </c>
      <c r="B279" t="e">
        <f>VLOOKUP(A279,[1]Sheet1!$D:$D,1,0)</f>
        <v>#N/A</v>
      </c>
    </row>
    <row r="280" hidden="1" spans="1:2">
      <c r="A280" s="5" t="s">
        <v>1185</v>
      </c>
      <c r="B280" t="str">
        <f>VLOOKUP(A280,[1]Sheet1!$D:$D,1,0)</f>
        <v>蔡坊乡蔡坊村公共基础照明</v>
      </c>
    </row>
    <row r="281" ht="24" hidden="1" spans="1:2">
      <c r="A281" s="5" t="s">
        <v>1188</v>
      </c>
      <c r="B281" t="str">
        <f>VLOOKUP(A281,[1]Sheet1!$D:$D,1,0)</f>
        <v>蔡坊乡碛脑村老屋下组新建水渠</v>
      </c>
    </row>
    <row r="282" ht="24" spans="1:2">
      <c r="A282" s="11" t="s">
        <v>1192</v>
      </c>
      <c r="B282" t="e">
        <f>VLOOKUP(A282,[1]Sheet1!$D:$D,1,0)</f>
        <v>#N/A</v>
      </c>
    </row>
    <row r="283" ht="24" hidden="1" spans="1:2">
      <c r="A283" s="5" t="s">
        <v>1197</v>
      </c>
      <c r="B283" t="str">
        <f>VLOOKUP(A283,[1]Sheet1!$D:$D,1,0)</f>
        <v>蔡坊乡仕湖村谢屋组环境整治</v>
      </c>
    </row>
    <row r="284" ht="24" spans="1:2">
      <c r="A284" s="11" t="s">
        <v>1201</v>
      </c>
      <c r="B284" t="e">
        <f>VLOOKUP(A284,[1]Sheet1!$D:$D,1,0)</f>
        <v>#N/A</v>
      </c>
    </row>
    <row r="285" ht="36" spans="1:2">
      <c r="A285" s="11" t="s">
        <v>1205</v>
      </c>
      <c r="B285" t="e">
        <f>VLOOKUP(A285,[1]Sheet1!$D:$D,1,0)</f>
        <v>#N/A</v>
      </c>
    </row>
    <row r="286" ht="24" spans="1:2">
      <c r="A286" s="11" t="s">
        <v>1210</v>
      </c>
      <c r="B286" t="e">
        <f>VLOOKUP(A286,[1]Sheet1!$D:$D,1,0)</f>
        <v>#N/A</v>
      </c>
    </row>
    <row r="287" spans="1:2">
      <c r="A287" s="11" t="s">
        <v>1213</v>
      </c>
      <c r="B287" t="e">
        <f>VLOOKUP(A287,[1]Sheet1!$D:$D,1,0)</f>
        <v>#N/A</v>
      </c>
    </row>
    <row r="288" ht="24" hidden="1" spans="1:2">
      <c r="A288" s="5" t="s">
        <v>1216</v>
      </c>
      <c r="B288" t="str">
        <f>VLOOKUP(A288,[1]Sheet1!$D:$D,1,0)</f>
        <v>重石乡共和村槐树下组、何屋组麻坑新建水陂和水渠</v>
      </c>
    </row>
    <row r="289" ht="24" hidden="1" spans="1:2">
      <c r="A289" s="9" t="s">
        <v>1220</v>
      </c>
      <c r="B289" t="str">
        <f>VLOOKUP(A289,[1]Sheet1!$D:$D,1,0)</f>
        <v>重石乡共和村太斜面组道路护坡修复 </v>
      </c>
    </row>
    <row r="290" ht="24" hidden="1" spans="1:2">
      <c r="A290" s="5" t="s">
        <v>1224</v>
      </c>
      <c r="B290" t="str">
        <f>VLOOKUP(A290,[1]Sheet1!$D:$D,1,0)</f>
        <v>重石乡黄坑村水叫坑组通组路修建</v>
      </c>
    </row>
    <row r="291" ht="36" hidden="1" spans="1:2">
      <c r="A291" s="5" t="s">
        <v>1228</v>
      </c>
      <c r="B291" t="str">
        <f>VLOOKUP(A291,[1]Sheet1!$D:$D,1,0)</f>
        <v>重石乡黄坑村乡村振兴农特产品深加工基地及周边配套设施建设</v>
      </c>
    </row>
    <row r="292" ht="24" hidden="1" spans="1:2">
      <c r="A292" s="5" t="s">
        <v>1232</v>
      </c>
      <c r="B292" t="str">
        <f>VLOOKUP(A292,[1]Sheet1!$D:$D,1,0)</f>
        <v>重石乡黄坑村东胜山产业路修建</v>
      </c>
    </row>
    <row r="293" ht="24" hidden="1" spans="1:2">
      <c r="A293" s="5" t="s">
        <v>1236</v>
      </c>
      <c r="B293" t="str">
        <f>VLOOKUP(A293,[1]Sheet1!$D:$D,1,0)</f>
        <v>重石乡黄坑村留必斜（竹仔窝）新建水坡</v>
      </c>
    </row>
    <row r="294" ht="24" hidden="1" spans="1:2">
      <c r="A294" s="5" t="s">
        <v>1240</v>
      </c>
      <c r="B294" t="str">
        <f>VLOOKUP(A294,[1]Sheet1!$D:$D,1,0)</f>
        <v>重石乡黄坑村村集体经济农事服务项目</v>
      </c>
    </row>
    <row r="295" ht="24" hidden="1" spans="1:2">
      <c r="A295" s="5" t="s">
        <v>1245</v>
      </c>
      <c r="B295" t="str">
        <f>VLOOKUP(A295,[1]Sheet1!$D:$D,1,0)</f>
        <v>重石乡长岭村山仔下机耕桥扩大</v>
      </c>
    </row>
    <row r="296" ht="24" hidden="1" spans="1:2">
      <c r="A296" s="5" t="s">
        <v>1250</v>
      </c>
      <c r="B296" t="str">
        <f>VLOOKUP(A296,[1]Sheet1!$D:$D,1,0)</f>
        <v>长岭村长岭下组屋背坑山塘堤坝加固项目</v>
      </c>
    </row>
    <row r="297" ht="24" hidden="1" spans="1:2">
      <c r="A297" s="5" t="s">
        <v>1255</v>
      </c>
      <c r="B297" t="str">
        <f>VLOOKUP(A297,[1]Sheet1!$D:$D,1,0)</f>
        <v>重石乡长岭村山仔下小组社公坑水沟</v>
      </c>
    </row>
    <row r="298" hidden="1" spans="1:2">
      <c r="A298" s="5" t="s">
        <v>1258</v>
      </c>
      <c r="B298" t="str">
        <f>VLOOKUP(A298,[1]Sheet1!$D:$D,1,0)</f>
        <v>重石乡官布村河堤两边砌坡</v>
      </c>
    </row>
    <row r="299" ht="24" hidden="1" spans="1:2">
      <c r="A299" s="5" t="s">
        <v>1263</v>
      </c>
      <c r="B299" t="str">
        <f>VLOOKUP(A299,[1]Sheet1!$D:$D,1,0)</f>
        <v>重石乡重石村张天上组入户路路面硬化项目</v>
      </c>
    </row>
    <row r="300" ht="24" hidden="1" spans="1:2">
      <c r="A300" s="5" t="s">
        <v>1266</v>
      </c>
      <c r="B300" t="str">
        <f>VLOOKUP(A300,[1]Sheet1!$D:$D,1,0)</f>
        <v>重石乡重石村秧脚下石仔坝水沟</v>
      </c>
    </row>
    <row r="301" ht="24" spans="1:2">
      <c r="A301" s="10" t="s">
        <v>1270</v>
      </c>
      <c r="B301" t="e">
        <f>VLOOKUP(A301,[1]Sheet1!$D:$D,1,0)</f>
        <v>#N/A</v>
      </c>
    </row>
    <row r="302" ht="24" hidden="1" spans="1:2">
      <c r="A302" s="5" t="s">
        <v>1274</v>
      </c>
      <c r="B302" t="str">
        <f>VLOOKUP(A302,[1]Sheet1!$D:$D,1,0)</f>
        <v>重石乡重石村圩岗下至圩背水沟</v>
      </c>
    </row>
    <row r="303" ht="24" hidden="1" spans="1:2">
      <c r="A303" s="5" t="s">
        <v>1278</v>
      </c>
      <c r="B303" t="str">
        <f>VLOOKUP(A303,[1]Sheet1!$D:$D,1,0)</f>
        <v>重石乡重石村青龙圩河堤整治项目</v>
      </c>
    </row>
    <row r="304" ht="24" hidden="1" spans="1:2">
      <c r="A304" s="5" t="s">
        <v>1282</v>
      </c>
      <c r="B304" t="str">
        <f>VLOOKUP(A304,[1]Sheet1!$D:$D,1,0)</f>
        <v>重石乡莲塘村河堤设施整治项目</v>
      </c>
    </row>
    <row r="305" ht="24" hidden="1" spans="1:2">
      <c r="A305" s="5" t="s">
        <v>1287</v>
      </c>
      <c r="B305" t="str">
        <f>VLOOKUP(A305,[1]Sheet1!$D:$D,1,0)</f>
        <v>重石乡大坑村电灌站建设工程</v>
      </c>
    </row>
    <row r="306" spans="1:2">
      <c r="A306" s="11" t="s">
        <v>1292</v>
      </c>
      <c r="B306" t="e">
        <f>VLOOKUP(A306,[1]Sheet1!$D:$D,1,0)</f>
        <v>#N/A</v>
      </c>
    </row>
    <row r="307" ht="24" hidden="1" spans="1:2">
      <c r="A307" s="5" t="s">
        <v>1295</v>
      </c>
      <c r="B307" t="str">
        <f>VLOOKUP(A307,[1]Sheet1!$D:$D,1,0)</f>
        <v>天心镇井头村茶头岗至火马园农村道路硬化建设</v>
      </c>
    </row>
    <row r="308" ht="24" hidden="1" spans="1:2">
      <c r="A308" s="5" t="s">
        <v>1301</v>
      </c>
      <c r="B308" t="str">
        <f>VLOOKUP(A308,[1]Sheet1!$D:$D,1,0)</f>
        <v>天心镇嶂脑村上塅组橄榄树下至天兰山道路</v>
      </c>
    </row>
    <row r="309" ht="24" hidden="1" spans="1:2">
      <c r="A309" s="5" t="s">
        <v>1305</v>
      </c>
      <c r="B309" t="str">
        <f>VLOOKUP(A309,[1]Sheet1!$D:$D,1,0)</f>
        <v>天心镇竹湖村外塅桥头至征培家门口新建通组路</v>
      </c>
    </row>
    <row r="310" ht="24" hidden="1" spans="1:2">
      <c r="A310" s="5" t="s">
        <v>1309</v>
      </c>
      <c r="B310" t="str">
        <f>VLOOKUP(A310,[1]Sheet1!$D:$D,1,0)</f>
        <v>天心镇竹湖村马嶂下围岽脑新建通组路</v>
      </c>
    </row>
    <row r="311" hidden="1" spans="1:2">
      <c r="A311" s="5" t="s">
        <v>1312</v>
      </c>
      <c r="B311" t="str">
        <f>VLOOKUP(A311,[1]Sheet1!$D:$D,1,0)</f>
        <v>天心镇岽坑村公共基础照明</v>
      </c>
    </row>
    <row r="312" ht="24" hidden="1" spans="1:2">
      <c r="A312" s="5" t="s">
        <v>1316</v>
      </c>
      <c r="B312" t="str">
        <f>VLOOKUP(A312,[1]Sheet1!$D:$D,1,0)</f>
        <v>天心镇岽坑村猴仔额产业路建设</v>
      </c>
    </row>
    <row r="313" ht="24" hidden="1" spans="1:2">
      <c r="A313" s="5" t="s">
        <v>1320</v>
      </c>
      <c r="B313" t="str">
        <f>VLOOKUP(A313,[1]Sheet1!$D:$D,1,0)</f>
        <v>天心镇心怀村鹅布组通组道路</v>
      </c>
    </row>
    <row r="314" hidden="1" spans="1:2">
      <c r="A314" s="5" t="s">
        <v>1324</v>
      </c>
      <c r="B314" t="str">
        <f>VLOOKUP(A314,[1]Sheet1!$D:$D,1,0)</f>
        <v>天心镇心怀村公共基础照明</v>
      </c>
    </row>
    <row r="315" ht="24" hidden="1" spans="1:2">
      <c r="A315" s="5" t="s">
        <v>1326</v>
      </c>
      <c r="B315" t="str">
        <f>VLOOKUP(A315,[1]Sheet1!$D:$D,1,0)</f>
        <v>天心镇深溪村锦下组机耕道项目</v>
      </c>
    </row>
    <row r="316" ht="24" spans="1:2">
      <c r="A316" s="11" t="s">
        <v>1330</v>
      </c>
      <c r="B316" t="e">
        <f>VLOOKUP(A316,[1]Sheet1!$D:$D,1,0)</f>
        <v>#N/A</v>
      </c>
    </row>
    <row r="317" hidden="1" spans="1:2">
      <c r="A317" s="5" t="s">
        <v>1336</v>
      </c>
      <c r="B317" t="str">
        <f>VLOOKUP(A317,[1]Sheet1!$D:$D,1,0)</f>
        <v>天心镇长布村公共基础照明</v>
      </c>
    </row>
    <row r="318" ht="24" hidden="1" spans="1:2">
      <c r="A318" s="5" t="s">
        <v>1339</v>
      </c>
      <c r="B318" t="str">
        <f>VLOOKUP(A318,[1]Sheet1!$D:$D,1,0)</f>
        <v>天心镇水头村通组道路建设项目</v>
      </c>
    </row>
    <row r="319" ht="24" hidden="1" spans="1:2">
      <c r="A319" s="5" t="s">
        <v>1343</v>
      </c>
      <c r="B319" t="str">
        <f>VLOOKUP(A319,[1]Sheet1!$D:$D,1,0)</f>
        <v>天心镇高塅村农产品深加工厂房建设</v>
      </c>
    </row>
    <row r="320" ht="24" hidden="1" spans="1:2">
      <c r="A320" s="5" t="s">
        <v>1348</v>
      </c>
      <c r="B320" t="str">
        <f>VLOOKUP(A320,[1]Sheet1!$D:$D,1,0)</f>
        <v>天心镇高塅村通组道路建设项目</v>
      </c>
    </row>
    <row r="321" ht="24" hidden="1" spans="1:2">
      <c r="A321" s="5" t="s">
        <v>1351</v>
      </c>
      <c r="B321" t="str">
        <f>VLOOKUP(A321,[1]Sheet1!$D:$D,1,0)</f>
        <v>天心镇高塅村碧根果种植项目</v>
      </c>
    </row>
    <row r="322" ht="24" hidden="1" spans="1:2">
      <c r="A322" s="5" t="s">
        <v>1354</v>
      </c>
      <c r="B322" t="str">
        <f>VLOOKUP(A322,[1]Sheet1!$D:$D,1,0)</f>
        <v>天心镇高塅村石湾组小型农田水利建设</v>
      </c>
    </row>
    <row r="323" ht="24" hidden="1" spans="1:2">
      <c r="A323" s="5" t="s">
        <v>1358</v>
      </c>
      <c r="B323" t="str">
        <f>VLOOKUP(A323,[1]Sheet1!$D:$D,1,0)</f>
        <v>天心镇高塅村窑前组小型农田水利建设</v>
      </c>
    </row>
    <row r="324" ht="24" hidden="1" spans="1:2">
      <c r="A324" s="5" t="s">
        <v>1361</v>
      </c>
      <c r="B324" t="str">
        <f>VLOOKUP(A324,[1]Sheet1!$D:$D,1,0)</f>
        <v>天心镇仰湖村花落山水坝至寨背通龙高效节水水渠建设</v>
      </c>
    </row>
    <row r="325" hidden="1" spans="1:2">
      <c r="A325" s="5" t="s">
        <v>1366</v>
      </c>
      <c r="B325" t="str">
        <f>VLOOKUP(A325,[1]Sheet1!$D:$D,1,0)</f>
        <v>仰湖自来水厂加药房建设</v>
      </c>
    </row>
    <row r="326" hidden="1" spans="1:2">
      <c r="A326" s="5" t="s">
        <v>1370</v>
      </c>
      <c r="B326" t="str">
        <f>VLOOKUP(A326,[1]Sheet1!$D:$D,1,0)</f>
        <v>天心镇仰湖村公共基础照明</v>
      </c>
    </row>
    <row r="327" ht="24" hidden="1" spans="1:2">
      <c r="A327" s="5" t="s">
        <v>1372</v>
      </c>
      <c r="B327" t="str">
        <f>VLOOKUP(A327,[1]Sheet1!$D:$D,1,0)</f>
        <v>天心镇天心村老屋场排水沟建设</v>
      </c>
    </row>
    <row r="328" ht="36" hidden="1" spans="1:2">
      <c r="A328" s="5" t="s">
        <v>1375</v>
      </c>
      <c r="B328" t="str">
        <f>VLOOKUP(A328,[1]Sheet1!$D:$D,1,0)</f>
        <v>天心镇天心村寨下组山塘扩大蓄水功能，下山组灌溉的排水沟</v>
      </c>
    </row>
    <row r="329" ht="24" spans="1:2">
      <c r="A329" s="11" t="s">
        <v>1379</v>
      </c>
      <c r="B329" t="e">
        <f>VLOOKUP(A329,[1]Sheet1!$D:$D,1,0)</f>
        <v>#N/A</v>
      </c>
    </row>
    <row r="330" ht="24" hidden="1" spans="1:2">
      <c r="A330" s="5" t="s">
        <v>1383</v>
      </c>
      <c r="B330" t="str">
        <f>VLOOKUP(A330,[1]Sheet1!$D:$D,1,0)</f>
        <v>天心镇天心村碧根果种植项目</v>
      </c>
    </row>
    <row r="331" ht="24" hidden="1" spans="1:2">
      <c r="A331" s="5" t="s">
        <v>1384</v>
      </c>
      <c r="B331" t="str">
        <f>VLOOKUP(A331,[1]Sheet1!$D:$D,1,0)</f>
        <v>天心镇天心村寨下-垇仔产业路硬化</v>
      </c>
    </row>
    <row r="332" ht="24" hidden="1" spans="1:2">
      <c r="A332" s="5" t="s">
        <v>1388</v>
      </c>
      <c r="B332" t="str">
        <f>VLOOKUP(A332,[1]Sheet1!$D:$D,1,0)</f>
        <v>天心镇小乐村秀塅组通组路建设项目</v>
      </c>
    </row>
    <row r="333" ht="24" hidden="1" spans="1:2">
      <c r="A333" s="5" t="s">
        <v>1393</v>
      </c>
      <c r="B333" t="str">
        <f>VLOOKUP(A333,[1]Sheet1!$D:$D,1,0)</f>
        <v>天心镇小乐村下村塅机耕道及水渠新建项目</v>
      </c>
    </row>
    <row r="334" ht="24" hidden="1" spans="1:2">
      <c r="A334" s="5" t="s">
        <v>1397</v>
      </c>
      <c r="B334" t="str">
        <f>VLOOKUP(A334,[1]Sheet1!$D:$D,1,0)</f>
        <v>天心镇小乐村上村组水陂新建项目</v>
      </c>
    </row>
    <row r="335" ht="24" hidden="1" spans="1:2">
      <c r="A335" s="5" t="s">
        <v>1401</v>
      </c>
      <c r="B335" t="str">
        <f>VLOOKUP(A335,[1]Sheet1!$D:$D,1,0)</f>
        <v>天心镇小乐村合马石组水陂水渠建设项目</v>
      </c>
    </row>
    <row r="336" hidden="1" spans="1:2">
      <c r="A336" s="5" t="s">
        <v>1406</v>
      </c>
      <c r="B336" t="str">
        <f>VLOOKUP(A336,[1]Sheet1!$D:$D,1,0)</f>
        <v>天心镇南坑村水渠建设项目</v>
      </c>
    </row>
    <row r="337" ht="24" hidden="1" spans="1:2">
      <c r="A337" s="5" t="s">
        <v>1411</v>
      </c>
      <c r="B337" t="str">
        <f>VLOOKUP(A337,[1]Sheet1!$D:$D,1,0)</f>
        <v>天心镇大坋村石咀湾组下迳水圳</v>
      </c>
    </row>
    <row r="338" hidden="1" spans="1:2">
      <c r="A338" s="5" t="s">
        <v>1415</v>
      </c>
      <c r="B338" t="str">
        <f>VLOOKUP(A338,[1]Sheet1!$D:$D,1,0)</f>
        <v>天心镇大坋村公共基础照明</v>
      </c>
    </row>
    <row r="339" ht="24" hidden="1" spans="1:2">
      <c r="A339" s="5" t="s">
        <v>1417</v>
      </c>
      <c r="B339" t="str">
        <f>VLOOKUP(A339,[1]Sheet1!$D:$D,1,0)</f>
        <v>天心镇大坋村腰力下窝仓前段水圳</v>
      </c>
    </row>
    <row r="340" hidden="1" spans="1:2">
      <c r="A340" s="5" t="s">
        <v>1420</v>
      </c>
      <c r="B340" t="str">
        <f>VLOOKUP(A340,[1]Sheet1!$D:$D,1,0)</f>
        <v>天心镇五龙村通组路建设</v>
      </c>
    </row>
    <row r="341" ht="24" hidden="1" spans="1:2">
      <c r="A341" s="5" t="s">
        <v>1424</v>
      </c>
      <c r="B341" t="str">
        <f>VLOOKUP(A341,[1]Sheet1!$D:$D,1,0)</f>
        <v>天心镇五龙村村公共基础照明</v>
      </c>
    </row>
    <row r="342" ht="24" hidden="1" spans="1:2">
      <c r="A342" s="5" t="s">
        <v>1426</v>
      </c>
      <c r="B342" t="str">
        <f>VLOOKUP(A342,[1]Sheet1!$D:$D,1,0)</f>
        <v>长沙乡渡屋村油茶产业基地建设</v>
      </c>
    </row>
    <row r="343" hidden="1" spans="1:2">
      <c r="A343" s="5" t="s">
        <v>1432</v>
      </c>
      <c r="B343" t="str">
        <f>VLOOKUP(A343,[1]Sheet1!$D:$D,1,0)</f>
        <v>长沙乡渡屋村水源地建设</v>
      </c>
    </row>
    <row r="344" hidden="1" spans="1:2">
      <c r="A344" s="5" t="s">
        <v>1437</v>
      </c>
      <c r="B344" t="str">
        <f>VLOOKUP(A344,[1]Sheet1!$D:$D,1,0)</f>
        <v>长沙乡渡屋村深水井建设</v>
      </c>
    </row>
    <row r="345" ht="24" hidden="1" spans="1:2">
      <c r="A345" s="5" t="s">
        <v>1441</v>
      </c>
      <c r="B345" t="str">
        <f>VLOOKUP(A345,[1]Sheet1!$D:$D,1,0)</f>
        <v>长沙乡吉祥村地理前通组道路建设</v>
      </c>
    </row>
    <row r="346" ht="24" hidden="1" spans="1:2">
      <c r="A346" s="5" t="s">
        <v>1445</v>
      </c>
      <c r="B346" t="str">
        <f>VLOOKUP(A346,[1]Sheet1!$D:$D,1,0)</f>
        <v>长沙乡吉祥村洋田组水奈坑水沟、水陂建设</v>
      </c>
    </row>
    <row r="347" ht="24" hidden="1" spans="1:2">
      <c r="A347" s="5" t="s">
        <v>1450</v>
      </c>
      <c r="B347" t="str">
        <f>VLOOKUP(A347,[1]Sheet1!$D:$D,1,0)</f>
        <v>长沙乡小山村村集体经济基础设施建设</v>
      </c>
    </row>
    <row r="348" hidden="1" spans="1:2">
      <c r="A348" s="5" t="s">
        <v>1455</v>
      </c>
      <c r="B348" t="str">
        <f>VLOOKUP(A348,[1]Sheet1!$D:$D,1,0)</f>
        <v>长沙乡小山村公共基础照明</v>
      </c>
    </row>
    <row r="349" ht="24" hidden="1" spans="1:2">
      <c r="A349" s="5" t="s">
        <v>1458</v>
      </c>
      <c r="B349" t="str">
        <f>VLOOKUP(A349,[1]Sheet1!$D:$D,1,0)</f>
        <v>长沙乡筼筜村油茶产业基地建设</v>
      </c>
    </row>
    <row r="350" hidden="1" spans="1:2">
      <c r="A350" s="5" t="s">
        <v>1463</v>
      </c>
      <c r="B350" t="str">
        <f>VLOOKUP(A350,[1]Sheet1!$D:$D,1,0)</f>
        <v>长沙乡筼筜村公共基础照明</v>
      </c>
    </row>
    <row r="351" ht="24" hidden="1" spans="1:2">
      <c r="A351" s="5" t="s">
        <v>1465</v>
      </c>
      <c r="B351" t="str">
        <f>VLOOKUP(A351,[1]Sheet1!$D:$D,1,0)</f>
        <v>长沙乡光明村富硒水稻产业基地基础设施建设</v>
      </c>
    </row>
    <row r="352" ht="24" spans="1:2">
      <c r="A352" s="8" t="s">
        <v>1470</v>
      </c>
      <c r="B352" t="e">
        <f>VLOOKUP(A352,[1]Sheet1!$D:$D,1,0)</f>
        <v>#N/A</v>
      </c>
    </row>
    <row r="353" ht="24" spans="1:2">
      <c r="A353" s="11" t="s">
        <v>1474</v>
      </c>
      <c r="B353" t="e">
        <f>VLOOKUP(A353,[1]Sheet1!$D:$D,1,0)</f>
        <v>#N/A</v>
      </c>
    </row>
    <row r="354" ht="24" hidden="1" spans="1:2">
      <c r="A354" s="5" t="s">
        <v>1478</v>
      </c>
      <c r="B354" t="str">
        <f>VLOOKUP(A354,[1]Sheet1!$D:$D,1,0)</f>
        <v>长沙乡光明村鸭婆龙组新建水陂和水渠</v>
      </c>
    </row>
    <row r="355" ht="24" hidden="1" spans="1:2">
      <c r="A355" s="5" t="s">
        <v>1482</v>
      </c>
      <c r="B355" t="str">
        <f>VLOOKUP(A355,[1]Sheet1!$D:$D,1,0)</f>
        <v>长沙乡光明村村集体经济农事服务项目</v>
      </c>
    </row>
    <row r="356" ht="24" hidden="1" spans="1:2">
      <c r="A356" s="5" t="s">
        <v>1487</v>
      </c>
      <c r="B356" t="str">
        <f>VLOOKUP(A356,[1]Sheet1!$D:$D,1,0)</f>
        <v>长沙乡长沙村油茶产业基地建设</v>
      </c>
    </row>
    <row r="357" ht="24" hidden="1" spans="1:2">
      <c r="A357" s="5" t="s">
        <v>1490</v>
      </c>
      <c r="B357" t="str">
        <f>VLOOKUP(A357,[1]Sheet1!$D:$D,1,0)</f>
        <v>长沙乡长沙村水库至库脑水沟维修</v>
      </c>
    </row>
    <row r="358" ht="24" hidden="1" spans="1:2">
      <c r="A358" s="5" t="s">
        <v>1493</v>
      </c>
      <c r="B358" t="str">
        <f>VLOOKUP(A358,[1]Sheet1!$D:$D,1,0)</f>
        <v>龙布镇阳光村农田水利设施建设工程</v>
      </c>
    </row>
    <row r="359" ht="24" hidden="1" spans="1:2">
      <c r="A359" s="5" t="s">
        <v>1499</v>
      </c>
      <c r="B359" t="str">
        <f>VLOOKUP(A359,[1]Sheet1!$D:$D,1,0)</f>
        <v>龙布镇迳背村坳脑水渠建设工程</v>
      </c>
    </row>
    <row r="360" ht="24" hidden="1" spans="1:2">
      <c r="A360" s="5" t="s">
        <v>1503</v>
      </c>
      <c r="B360" t="str">
        <f>VLOOKUP(A360,[1]Sheet1!$D:$D,1,0)</f>
        <v>龙布镇迳背村樟脑迳产业路建设工程</v>
      </c>
    </row>
    <row r="361" ht="24" spans="1:2">
      <c r="A361" s="11" t="s">
        <v>1507</v>
      </c>
      <c r="B361" t="e">
        <f>VLOOKUP(A361,[1]Sheet1!$D:$D,1,0)</f>
        <v>#N/A</v>
      </c>
    </row>
    <row r="362" ht="24" hidden="1" spans="1:2">
      <c r="A362" s="5" t="s">
        <v>1511</v>
      </c>
      <c r="B362" t="str">
        <f>VLOOKUP(A362,[1]Sheet1!$D:$D,1,0)</f>
        <v>龙布镇中邦村中邦组新建水渠工程</v>
      </c>
    </row>
    <row r="363" ht="24" spans="1:2">
      <c r="A363" s="11" t="s">
        <v>1515</v>
      </c>
      <c r="B363" t="e">
        <f>VLOOKUP(A363,[1]Sheet1!$D:$D,1,0)</f>
        <v>#N/A</v>
      </c>
    </row>
    <row r="364" ht="24" hidden="1" spans="1:2">
      <c r="A364" s="5" t="s">
        <v>1520</v>
      </c>
      <c r="B364" t="str">
        <f>VLOOKUP(A364,[1]Sheet1!$D:$D,1,0)</f>
        <v>龙布镇上林村安昌塅浆砌水渠工程</v>
      </c>
    </row>
    <row r="365" ht="24" spans="1:2">
      <c r="A365" s="11" t="s">
        <v>1524</v>
      </c>
      <c r="B365" t="e">
        <f>VLOOKUP(A365,[1]Sheet1!$D:$D,1,0)</f>
        <v>#N/A</v>
      </c>
    </row>
    <row r="366" ht="24" hidden="1" spans="1:2">
      <c r="A366" s="5" t="s">
        <v>1529</v>
      </c>
      <c r="B366" t="str">
        <f>VLOOKUP(A366,[1]Sheet1!$D:$D,1,0)</f>
        <v>龙布镇新村村大坑湾点大塅到高级坑浆砌水渠工程</v>
      </c>
    </row>
    <row r="367" hidden="1" spans="1:2">
      <c r="A367" s="5" t="s">
        <v>1533</v>
      </c>
      <c r="B367" t="str">
        <f>VLOOKUP(A367,[1]Sheet1!$D:$D,1,0)</f>
        <v>龙布镇新村村大坑桥工程</v>
      </c>
    </row>
    <row r="368" ht="24" hidden="1" spans="1:2">
      <c r="A368" s="5" t="s">
        <v>1536</v>
      </c>
      <c r="B368" t="str">
        <f>VLOOKUP(A368,[1]Sheet1!$D:$D,1,0)</f>
        <v>龙布镇金塘村基础设施建设工程</v>
      </c>
    </row>
    <row r="369" ht="24" hidden="1" spans="1:2">
      <c r="A369" s="5" t="s">
        <v>1541</v>
      </c>
      <c r="B369" t="str">
        <f>VLOOKUP(A369,[1]Sheet1!$D:$D,1,0)</f>
        <v>龙布镇龙布镇金钱脑组和下谢组水渠建设工程</v>
      </c>
    </row>
    <row r="370" ht="48" spans="1:2">
      <c r="A370" s="11" t="s">
        <v>1545</v>
      </c>
      <c r="B370" t="e">
        <f>VLOOKUP(A370,[1]Sheet1!$D:$D,1,0)</f>
        <v>#N/A</v>
      </c>
    </row>
    <row r="371" hidden="1" spans="1:2">
      <c r="A371" s="5" t="s">
        <v>1549</v>
      </c>
      <c r="B371" t="str">
        <f>VLOOKUP(A371,[1]Sheet1!$D:$D,1,0)</f>
        <v>浮槎乡槎江村新建水渠</v>
      </c>
    </row>
    <row r="372" ht="24" spans="1:2">
      <c r="A372" s="11" t="s">
        <v>1552</v>
      </c>
      <c r="B372" t="e">
        <f>VLOOKUP(A372,[1]Sheet1!$D:$D,1,0)</f>
        <v>#N/A</v>
      </c>
    </row>
    <row r="373" ht="24" hidden="1" spans="1:2">
      <c r="A373" s="5" t="s">
        <v>1557</v>
      </c>
      <c r="B373" t="str">
        <f>VLOOKUP(A373,[1]Sheet1!$D:$D,1,0)</f>
        <v>浮槎乡河石村人居环境整治项目</v>
      </c>
    </row>
    <row r="374" ht="24" hidden="1" spans="1:2">
      <c r="A374" s="5" t="s">
        <v>1562</v>
      </c>
      <c r="B374" t="str">
        <f>VLOOKUP(A374,[1]Sheet1!$D:$D,1,0)</f>
        <v>浮槎乡河石村2023年路面硬化工程</v>
      </c>
    </row>
    <row r="375" ht="24" spans="1:2">
      <c r="A375" s="11" t="s">
        <v>1565</v>
      </c>
      <c r="B375" t="e">
        <f>VLOOKUP(A375,[1]Sheet1!$D:$D,1,0)</f>
        <v>#N/A</v>
      </c>
    </row>
    <row r="376" ht="24" hidden="1" spans="1:2">
      <c r="A376" s="5" t="s">
        <v>1570</v>
      </c>
      <c r="B376" t="str">
        <f>VLOOKUP(A376,[1]Sheet1!$D:$D,1,0)</f>
        <v>浮槎乡长河村集体经济榨油厂基础设施</v>
      </c>
    </row>
    <row r="377" ht="24" spans="1:2">
      <c r="A377" s="11" t="s">
        <v>1574</v>
      </c>
      <c r="B377" t="e">
        <f>VLOOKUP(A377,[1]Sheet1!$D:$D,1,0)</f>
        <v>#N/A</v>
      </c>
    </row>
    <row r="378" ht="24" spans="1:2">
      <c r="A378" s="11" t="s">
        <v>1578</v>
      </c>
      <c r="B378" t="e">
        <f>VLOOKUP(A378,[1]Sheet1!$D:$D,1,0)</f>
        <v>#N/A</v>
      </c>
    </row>
    <row r="379" ht="24" hidden="1" spans="1:2">
      <c r="A379" s="5" t="s">
        <v>1582</v>
      </c>
      <c r="B379" t="str">
        <f>VLOOKUP(A379,[1]Sheet1!$D:$D,1,0)</f>
        <v>浮槎乡河秋村石下组道路硬化工程</v>
      </c>
    </row>
    <row r="380" ht="24" spans="1:2">
      <c r="A380" s="11" t="s">
        <v>1586</v>
      </c>
      <c r="B380" t="e">
        <f>VLOOKUP(A380,[1]Sheet1!$D:$D,1,0)</f>
        <v>#N/A</v>
      </c>
    </row>
    <row r="381" ht="24" spans="1:2">
      <c r="A381" s="11" t="s">
        <v>1589</v>
      </c>
      <c r="B381" t="e">
        <f>VLOOKUP(A381,[1]Sheet1!$D:$D,1,0)</f>
        <v>#N/A</v>
      </c>
    </row>
    <row r="382" ht="24" hidden="1" spans="1:2">
      <c r="A382" s="5" t="s">
        <v>1593</v>
      </c>
      <c r="B382" t="str">
        <f>VLOOKUP(A382,[1]Sheet1!$D:$D,1,0)</f>
        <v>浮槎乡双迳村黄天光桥梁建设</v>
      </c>
    </row>
    <row r="383" ht="24" hidden="1" spans="1:2">
      <c r="A383" s="5" t="s">
        <v>1597</v>
      </c>
      <c r="B383" t="str">
        <f>VLOOKUP(A383,[1]Sheet1!$D:$D,1,0)</f>
        <v>浮槎乡双迳村桥濂坑水库坝面维修</v>
      </c>
    </row>
    <row r="384" ht="24" spans="1:2">
      <c r="A384" s="11" t="s">
        <v>1601</v>
      </c>
      <c r="B384" t="e">
        <f>VLOOKUP(A384,[1]Sheet1!$D:$D,1,0)</f>
        <v>#N/A</v>
      </c>
    </row>
    <row r="385" spans="1:2">
      <c r="A385" s="11" t="s">
        <v>1606</v>
      </c>
      <c r="B385" t="e">
        <f>VLOOKUP(A385,[1]Sheet1!$D:$D,1,0)</f>
        <v>#N/A</v>
      </c>
    </row>
    <row r="386" ht="24" spans="1:2">
      <c r="A386" s="11" t="s">
        <v>1610</v>
      </c>
      <c r="B386" t="e">
        <f>VLOOKUP(A386,[1]Sheet1!$D:$D,1,0)</f>
        <v>#N/A</v>
      </c>
    </row>
    <row r="387" hidden="1" spans="1:2">
      <c r="A387" s="5" t="s">
        <v>1611</v>
      </c>
      <c r="B387" t="str">
        <f>VLOOKUP(A387,[1]Sheet1!$D:$D,1,0)</f>
        <v>浮槎乡长河村公共照明工程</v>
      </c>
    </row>
    <row r="388" ht="24" hidden="1" spans="1:2">
      <c r="A388" s="5" t="s">
        <v>1614</v>
      </c>
      <c r="B388" t="str">
        <f>VLOOKUP(A388,[1]Sheet1!$D:$D,1,0)</f>
        <v>塘村乡白兔村扩大灵芝基地菌包购置</v>
      </c>
    </row>
    <row r="389" ht="24" hidden="1" spans="1:2">
      <c r="A389" s="5" t="s">
        <v>1619</v>
      </c>
      <c r="B389" t="str">
        <f>VLOOKUP(A389,[1]Sheet1!$D:$D,1,0)</f>
        <v>购置全自动灵芝切片机及包装机</v>
      </c>
    </row>
    <row r="390" ht="24" spans="1:2">
      <c r="A390" s="11" t="s">
        <v>1623</v>
      </c>
      <c r="B390" t="e">
        <f>VLOOKUP(A390,[1]Sheet1!$D:$D,1,0)</f>
        <v>#N/A</v>
      </c>
    </row>
    <row r="391" ht="24" hidden="1" spans="1:2">
      <c r="A391" s="5" t="s">
        <v>1628</v>
      </c>
      <c r="B391" t="str">
        <f>VLOOKUP(A391,[1]Sheet1!$D:$D,1,0)</f>
        <v>塘村乡白兔村油茶产业基地建设</v>
      </c>
    </row>
    <row r="392" ht="24" hidden="1" spans="1:2">
      <c r="A392" s="5" t="s">
        <v>1632</v>
      </c>
      <c r="B392" t="str">
        <f>VLOOKUP(A392,[1]Sheet1!$D:$D,1,0)</f>
        <v>塘村乡白兔村白兔圩排污水沟建设</v>
      </c>
    </row>
    <row r="393" ht="24" spans="1:2">
      <c r="A393" s="11" t="s">
        <v>1635</v>
      </c>
      <c r="B393" t="e">
        <f>VLOOKUP(A393,[1]Sheet1!$D:$D,1,0)</f>
        <v>#N/A</v>
      </c>
    </row>
    <row r="394" ht="24" hidden="1" spans="1:2">
      <c r="A394" s="5" t="s">
        <v>1639</v>
      </c>
      <c r="B394" t="str">
        <f>VLOOKUP(A394,[1]Sheet1!$D:$D,1,0)</f>
        <v>塘村乡龙庄村盆栽灵芝基地建设</v>
      </c>
    </row>
    <row r="395" ht="24" hidden="1" spans="1:2">
      <c r="A395" s="5" t="s">
        <v>1643</v>
      </c>
      <c r="B395" t="str">
        <f>VLOOKUP(A395,[1]Sheet1!$D:$D,1,0)</f>
        <v>塘村乡龙庄村下庄组机耕路建设</v>
      </c>
    </row>
    <row r="396" ht="24" hidden="1" spans="1:2">
      <c r="A396" s="5" t="s">
        <v>1647</v>
      </c>
      <c r="B396" t="str">
        <f>VLOOKUP(A396,[1]Sheet1!$D:$D,1,0)</f>
        <v>塘村乡龙庄村大湾组灌溉引水工程</v>
      </c>
    </row>
    <row r="397" ht="24" hidden="1" spans="1:2">
      <c r="A397" s="5" t="s">
        <v>1651</v>
      </c>
      <c r="B397" t="str">
        <f>VLOOKUP(A397,[1]Sheet1!$D:$D,1,0)</f>
        <v>塘村乡三联村河上江古底坑口机耕桥机、机耕路新建</v>
      </c>
    </row>
    <row r="398" ht="24" spans="1:2">
      <c r="A398" s="11" t="s">
        <v>1656</v>
      </c>
      <c r="B398" t="e">
        <f>VLOOKUP(A398,[1]Sheet1!$D:$D,1,0)</f>
        <v>#N/A</v>
      </c>
    </row>
    <row r="399" ht="24" hidden="1" spans="1:2">
      <c r="A399" s="5" t="s">
        <v>1661</v>
      </c>
      <c r="B399" t="str">
        <f>VLOOKUP(A399,[1]Sheet1!$D:$D,1,0)</f>
        <v>塘村乡塘村村大流坑、蔡背龙新建农田灌溉水沟</v>
      </c>
    </row>
    <row r="400" ht="24" spans="1:2">
      <c r="A400" s="11" t="s">
        <v>1665</v>
      </c>
      <c r="B400" t="e">
        <f>VLOOKUP(A400,[1]Sheet1!$D:$D,1,0)</f>
        <v>#N/A</v>
      </c>
    </row>
    <row r="401" ht="24" hidden="1" spans="1:2">
      <c r="A401" s="5" t="s">
        <v>1670</v>
      </c>
      <c r="B401" t="str">
        <f>VLOOKUP(A401,[1]Sheet1!$D:$D,1,0)</f>
        <v>塘村乡上龙村林下经济菌包购置</v>
      </c>
    </row>
    <row r="402" ht="24" hidden="1" spans="1:2">
      <c r="A402" s="5" t="s">
        <v>1673</v>
      </c>
      <c r="B402" t="str">
        <f>VLOOKUP(A402,[1]Sheet1!$D:$D,1,0)</f>
        <v>塘村乡黄沙村灵芝基地扩大规模菌包购置和碧根果种植</v>
      </c>
    </row>
    <row r="403" ht="24" spans="1:2">
      <c r="A403" s="11" t="s">
        <v>1677</v>
      </c>
      <c r="B403" t="e">
        <f>VLOOKUP(A403,[1]Sheet1!$D:$D,1,0)</f>
        <v>#N/A</v>
      </c>
    </row>
    <row r="404" ht="24" hidden="1" spans="1:2">
      <c r="A404" s="5" t="s">
        <v>1680</v>
      </c>
      <c r="B404" t="str">
        <f>VLOOKUP(A404,[1]Sheet1!$D:$D,1,0)</f>
        <v>双芫乡双芫村太阳湾段河道治理工程</v>
      </c>
    </row>
    <row r="405" ht="24" hidden="1" spans="1:2">
      <c r="A405" s="5" t="s">
        <v>1686</v>
      </c>
      <c r="B405" t="str">
        <f>VLOOKUP(A405,[1]Sheet1!$D:$D,1,0)</f>
        <v>双芫乡双芫村沿河生产便道建设工程</v>
      </c>
    </row>
    <row r="406" ht="24" spans="1:2">
      <c r="A406" s="11" t="s">
        <v>1691</v>
      </c>
      <c r="B406" t="e">
        <f>VLOOKUP(A406,[1]Sheet1!$D:$D,1,0)</f>
        <v>#N/A</v>
      </c>
    </row>
    <row r="407" ht="24" hidden="1" spans="1:2">
      <c r="A407" s="5" t="s">
        <v>1696</v>
      </c>
      <c r="B407" t="str">
        <f>VLOOKUP(A407,[1]Sheet1!$D:$D,1,0)</f>
        <v>双芫乡双芫村文塘组生产便桥建设工程</v>
      </c>
    </row>
    <row r="408" ht="24" hidden="1" spans="1:2">
      <c r="A408" s="5" t="s">
        <v>1700</v>
      </c>
      <c r="B408" t="str">
        <f>VLOOKUP(A408,[1]Sheet1!$D:$D,1,0)</f>
        <v>双芫乡双芫村湾点组船形水渠建设工程</v>
      </c>
    </row>
    <row r="409" ht="24" spans="1:2">
      <c r="A409" s="11" t="s">
        <v>1704</v>
      </c>
      <c r="B409" t="e">
        <f>VLOOKUP(A409,[1]Sheet1!$D:$D,1,0)</f>
        <v>#N/A</v>
      </c>
    </row>
    <row r="410" spans="1:2">
      <c r="A410" s="11" t="s">
        <v>1710</v>
      </c>
      <c r="B410" t="e">
        <f>VLOOKUP(A410,[1]Sheet1!$D:$D,1,0)</f>
        <v>#N/A</v>
      </c>
    </row>
    <row r="411" ht="36" hidden="1" spans="1:2">
      <c r="A411" s="5" t="s">
        <v>1715</v>
      </c>
      <c r="B411" t="str">
        <f>VLOOKUP(A411,[1]Sheet1!$D:$D,1,0)</f>
        <v>双芫乡津槎村连塘坳组、山坑组、石璧背水陂和水渠建设工程</v>
      </c>
    </row>
    <row r="412" ht="24" hidden="1" spans="1:2">
      <c r="A412" s="5" t="s">
        <v>1720</v>
      </c>
      <c r="B412" t="str">
        <f>VLOOKUP(A412,[1]Sheet1!$D:$D,1,0)</f>
        <v>双芫乡合头村水口组人居环境整治项目</v>
      </c>
    </row>
    <row r="413" ht="24" hidden="1" spans="1:2">
      <c r="A413" s="5" t="s">
        <v>1725</v>
      </c>
      <c r="B413" t="str">
        <f>VLOOKUP(A413,[1]Sheet1!$D:$D,1,0)</f>
        <v>双芫乡合头村产业配套基础设施建设工程</v>
      </c>
    </row>
    <row r="414" ht="24" hidden="1" spans="1:2">
      <c r="A414" s="5" t="s">
        <v>1729</v>
      </c>
      <c r="B414" t="str">
        <f>VLOOKUP(A414,[1]Sheet1!$D:$D,1,0)</f>
        <v>双芫乡刀坑村焦尾营组、石寮组农田水利建设工程</v>
      </c>
    </row>
    <row r="415" ht="24" hidden="1" spans="1:2">
      <c r="A415" s="5" t="s">
        <v>1734</v>
      </c>
      <c r="B415" t="str">
        <f>VLOOKUP(A415,[1]Sheet1!$D:$D,1,0)</f>
        <v>双芫乡刀坑村焦尾营组河堤建设工程</v>
      </c>
    </row>
    <row r="416" spans="1:2">
      <c r="A416" s="6" t="s">
        <v>35</v>
      </c>
      <c r="B416" t="e">
        <f>VLOOKUP(A416,[1]Sheet1!$D:$D,1,0)</f>
        <v>#N/A</v>
      </c>
    </row>
    <row r="417" ht="36" spans="1:2">
      <c r="A417" s="5" t="s">
        <v>1740</v>
      </c>
      <c r="B417" t="e">
        <f>VLOOKUP(A417,[1]Sheet1!$D:$D,1,0)</f>
        <v>#N/A</v>
      </c>
    </row>
    <row r="418" spans="1:2">
      <c r="A418" s="6" t="s">
        <v>35</v>
      </c>
      <c r="B418" t="e">
        <f>VLOOKUP(A418,[1]Sheet1!$D:$D,1,0)</f>
        <v>#N/A</v>
      </c>
    </row>
    <row r="419" spans="1:1">
      <c r="A419" s="12"/>
    </row>
  </sheetData>
  <autoFilter ref="A5:B418">
    <filterColumn colId="1">
      <customFilters>
        <customFilter operator="equal" val="#N/A"/>
      </customFilters>
    </filterColumn>
    <extLst/>
  </autoFilter>
  <mergeCells count="1">
    <mergeCell ref="A3:A5"/>
  </mergeCells>
  <conditionalFormatting sqref="A42">
    <cfRule type="duplicateValues" dxfId="0" priority="18"/>
  </conditionalFormatting>
  <conditionalFormatting sqref="A44">
    <cfRule type="duplicateValues" dxfId="0" priority="17"/>
  </conditionalFormatting>
  <conditionalFormatting sqref="A46">
    <cfRule type="duplicateValues" dxfId="0" priority="16"/>
  </conditionalFormatting>
  <conditionalFormatting sqref="A48">
    <cfRule type="duplicateValues" dxfId="0" priority="15"/>
  </conditionalFormatting>
  <conditionalFormatting sqref="A50">
    <cfRule type="duplicateValues" dxfId="0" priority="14"/>
  </conditionalFormatting>
  <conditionalFormatting sqref="A52">
    <cfRule type="duplicateValues" dxfId="0" priority="13"/>
  </conditionalFormatting>
  <conditionalFormatting sqref="A54">
    <cfRule type="duplicateValues" dxfId="0" priority="12"/>
  </conditionalFormatting>
  <conditionalFormatting sqref="A56">
    <cfRule type="duplicateValues" dxfId="0" priority="11"/>
  </conditionalFormatting>
  <conditionalFormatting sqref="A58">
    <cfRule type="duplicateValues" dxfId="0" priority="10"/>
  </conditionalFormatting>
  <conditionalFormatting sqref="A60">
    <cfRule type="duplicateValues" dxfId="0" priority="9"/>
  </conditionalFormatting>
  <conditionalFormatting sqref="A62">
    <cfRule type="duplicateValues" dxfId="0" priority="8"/>
  </conditionalFormatting>
  <conditionalFormatting sqref="A64">
    <cfRule type="duplicateValues" dxfId="0" priority="7"/>
  </conditionalFormatting>
  <conditionalFormatting sqref="A66">
    <cfRule type="duplicateValues" dxfId="0" priority="6"/>
  </conditionalFormatting>
  <conditionalFormatting sqref="A68">
    <cfRule type="duplicateValues" dxfId="0" priority="5"/>
  </conditionalFormatting>
  <conditionalFormatting sqref="A135">
    <cfRule type="duplicateValues" dxfId="0" priority="4"/>
  </conditionalFormatting>
  <conditionalFormatting sqref="A242">
    <cfRule type="duplicateValues" dxfId="0" priority="3"/>
  </conditionalFormatting>
  <conditionalFormatting sqref="A289">
    <cfRule type="duplicateValues" dxfId="0" priority="1"/>
  </conditionalFormatting>
  <conditionalFormatting sqref="A301">
    <cfRule type="duplicateValues" dxfId="0" priority="2"/>
  </conditionalFormatting>
  <conditionalFormatting sqref="A33:A41 A67 A65 A63 A61 A59 A57 A55 A53 A51 A49 A47 A45 A43">
    <cfRule type="duplicateValues" dxfId="0" priority="19"/>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蓝东山</cp:lastModifiedBy>
  <dcterms:created xsi:type="dcterms:W3CDTF">2023-02-23T03:10:00Z</dcterms:created>
  <dcterms:modified xsi:type="dcterms:W3CDTF">2023-03-24T01:56:02Z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CFC20A0D8D6A49A789C46CA6273940BF</vt:lpwstr>
  </property>
  <property fmtid="{D5CDD505-2E9C-101B-9397-08002B2CF9AE}" pid="3" name="KSOProductBuildVer">
    <vt:lpwstr>2052-11.1.0.13703</vt:lpwstr>
  </property>
</Properties>
</file>