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2"/>
  </bookViews>
  <sheets>
    <sheet name="Sheet1" sheetId="6" r:id="rId1"/>
  </sheets>
  <definedNames>
    <definedName name="_xlnm._FilterDatabase" localSheetId="0" hidden="1">Sheet1!$A$5:$Q$56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<sst xmlns="http://schemas.openxmlformats.org/spreadsheetml/2006/main" count="157" uniqueCount="82">
  <si>
    <t>附件3</t>
  </si>
  <si>
    <t>安远县2023年统筹整合财政涉农资金台账</t>
  </si>
  <si>
    <t>单位：万元</t>
  </si>
  <si>
    <t>资金来源</t>
  </si>
  <si>
    <t>计划整合资金规模</t>
  </si>
  <si>
    <t>项目安排</t>
  </si>
  <si>
    <t>序号</t>
  </si>
  <si>
    <t>原支出功能科目</t>
  </si>
  <si>
    <t>资金名称</t>
  </si>
  <si>
    <t>指标资金名称</t>
  </si>
  <si>
    <t>指标文号</t>
  </si>
  <si>
    <t>资金归口管理部门</t>
  </si>
  <si>
    <t>年度预算指标数</t>
  </si>
  <si>
    <t>合计</t>
  </si>
  <si>
    <t>中央</t>
  </si>
  <si>
    <t>省级</t>
  </si>
  <si>
    <t>市级</t>
  </si>
  <si>
    <t>县级</t>
  </si>
  <si>
    <t>支出功能科目</t>
  </si>
  <si>
    <t>项目名称</t>
  </si>
  <si>
    <t>金额</t>
  </si>
  <si>
    <t>责任单位</t>
  </si>
  <si>
    <t>备注</t>
  </si>
  <si>
    <t>衔接资金</t>
  </si>
  <si>
    <t>关于提前下达2023年中央衔接推进乡村振兴补助资金预算的通知</t>
  </si>
  <si>
    <t>赣财乡振指〔2022〕15号</t>
  </si>
  <si>
    <t>县乡村振兴局</t>
  </si>
  <si>
    <t>少数民族发展</t>
  </si>
  <si>
    <t>县民宗局</t>
  </si>
  <si>
    <t>欠发达国有林场巩固提升</t>
  </si>
  <si>
    <t>县林业局</t>
  </si>
  <si>
    <t>产业补助</t>
  </si>
  <si>
    <t>县农业农村局、林业局、果业发展服务中心</t>
  </si>
  <si>
    <t>乡村振兴示范村建设</t>
  </si>
  <si>
    <t>各乡镇人民政府</t>
  </si>
  <si>
    <t>扶贫信贷通贷款贴息</t>
  </si>
  <si>
    <t>县金融服务中心</t>
  </si>
  <si>
    <t>雨露计划补助</t>
  </si>
  <si>
    <t>省外务工交通补贴</t>
  </si>
  <si>
    <t>县就业创业服务中心</t>
  </si>
  <si>
    <t>易地搬迁后续扶持</t>
  </si>
  <si>
    <t>农村供水安全和农田水利</t>
  </si>
  <si>
    <t>县水利局</t>
  </si>
  <si>
    <t>林下经济</t>
  </si>
  <si>
    <t>推进村项目</t>
  </si>
  <si>
    <t>浮槎乡槎江村项目</t>
  </si>
  <si>
    <t>浮槎乡人民政府</t>
  </si>
  <si>
    <t>冬春水利</t>
  </si>
  <si>
    <t>重点村建设</t>
  </si>
  <si>
    <t>关于下达2023年中央财政衔接推进乡村振兴补助资金预算的通知</t>
  </si>
  <si>
    <t>赣财乡振指[2023]1号</t>
  </si>
  <si>
    <t>发展新型农村集体经济</t>
  </si>
  <si>
    <t>县委组织部、县农业农村局</t>
  </si>
  <si>
    <t>统筹资金</t>
  </si>
  <si>
    <t>关于下达2023年乡村建设省级财政补助资金的通知</t>
  </si>
  <si>
    <t>赣市财农字[2023]29 号</t>
  </si>
  <si>
    <t>县农业农村局</t>
  </si>
  <si>
    <t>新农村建设</t>
  </si>
  <si>
    <t>关于提前下达2023年省级衔接推进乡村振兴补助资金（第一批）预算的通知</t>
  </si>
  <si>
    <t>赣财乡振指〔2022〕9号</t>
  </si>
  <si>
    <t>农村供水安全</t>
  </si>
  <si>
    <t>关于提前下达2023年省级衔接推进乡村振兴补助资金（第二批）预算的通知</t>
  </si>
  <si>
    <t>赣财乡振指〔2022〕11号</t>
  </si>
  <si>
    <t>果业路建设</t>
  </si>
  <si>
    <t>县果业发展服务中心</t>
  </si>
  <si>
    <t>关于下达2023年省级财政衔接推进乡村振兴补助资金预算的通知</t>
  </si>
  <si>
    <t>赣财乡振指（2023）6号</t>
  </si>
  <si>
    <t>第二批重点村项目</t>
  </si>
  <si>
    <t>三百山镇人民政府、版石镇人民政府</t>
  </si>
  <si>
    <t>关于下达2023年市级财政衔接推进乡村振兴补助资金预算（第一批）的通知</t>
  </si>
  <si>
    <t>赣市财农字[2023]36号</t>
  </si>
  <si>
    <t>脱贫户（监测对象）一次性创业补贴</t>
  </si>
  <si>
    <t>关于下达2023年市级财政衔接推进乡村振兴补助资金预算（第二批）的通知</t>
  </si>
  <si>
    <t>赣市财农字[2023]64号</t>
  </si>
  <si>
    <t>蔬菜产业发展项目</t>
  </si>
  <si>
    <t>县农业农村局、凤山乡人民政府、镇岗乡人民政府</t>
  </si>
  <si>
    <t>脐橙水肥一体化项目</t>
  </si>
  <si>
    <t>安远县农村水厂物业一体化项目</t>
  </si>
  <si>
    <t>农田水利</t>
  </si>
  <si>
    <t>农业产业振兴信贷通贴息</t>
  </si>
  <si>
    <t>版石镇人民政府、三百山人民政府</t>
  </si>
  <si>
    <t>同类别使用资金小计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</si>
</sst>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  <numFmt numFmtId="179" formatCode="0_ "/>
  </numFmts>
  <fonts count="29">
    <font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49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8" fontId="2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_瑞金市2017年7月统筹整合使用财政涉农资金进度情况统计表" xfId="49"/>
    <cellStyle name="常规 8" xfId="50"/>
    <cellStyle name="常规 9" xfId="51"/>
    <cellStyle name="常规 2 2" xfId="52"/>
    <cellStyle name="常规 2 3" xfId="53"/>
    <cellStyle name="常规 14" xfId="54"/>
    <cellStyle name="常规 19" xfId="55"/>
    <cellStyle name="常规 2" xfId="56"/>
    <cellStyle name="常规 2 2_瑞金市2017年7月统筹整合使用财政涉农资金进度情况统计表" xfId="57"/>
    <cellStyle name="常规 2_赣州市统筹整合使用财政涉农资金进度情况统计表（12月份）" xfId="58"/>
    <cellStyle name="常规 3" xfId="59"/>
    <cellStyle name="常规 4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9"/>
  <sheetViews>
    <sheetView tabSelected="1" zoomScale="90" zoomScaleNormal="90" workbookViewId="0">
      <pane xSplit="7" ySplit="5" topLeftCell="H19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4.25"/>
  <cols>
    <col min="1" max="1" width="3.375" style="3" customWidth="1"/>
    <col min="2" max="2" width="7.875" style="3" customWidth="1"/>
    <col min="3" max="3" width="5.5" style="3" customWidth="1"/>
    <col min="4" max="4" width="15.5" style="3" customWidth="1"/>
    <col min="5" max="5" width="10.875" style="3" customWidth="1"/>
    <col min="6" max="6" width="7.125" style="3" customWidth="1"/>
    <col min="7" max="7" width="9.375" style="3" customWidth="1"/>
    <col min="8" max="9" width="9.75" style="3" customWidth="1"/>
    <col min="10" max="10" width="8.625" style="3" customWidth="1"/>
    <col min="11" max="11" width="8.875" style="3" customWidth="1"/>
    <col min="12" max="12" width="8" style="3" customWidth="1"/>
    <col min="13" max="13" width="9" style="3" customWidth="1"/>
    <col min="14" max="14" width="16.375" style="3" customWidth="1"/>
    <col min="15" max="15" width="9.875" style="3" customWidth="1"/>
    <col min="16" max="16" width="17" style="3" customWidth="1"/>
    <col min="17" max="17" width="7.375" style="3" customWidth="1"/>
    <col min="18" max="16375" width="8.75" style="3"/>
    <col min="16376" max="16384" width="9" style="3"/>
  </cols>
  <sheetData>
    <row r="1" s="1" customFormat="1" ht="18.75" spans="1:17">
      <c r="A1" s="4" t="s">
        <v>0</v>
      </c>
      <c r="B1" s="4"/>
      <c r="C1" s="4"/>
      <c r="D1" s="4"/>
      <c r="E1" s="5"/>
      <c r="F1" s="6"/>
      <c r="G1" s="7"/>
      <c r="H1" s="7"/>
      <c r="I1" s="7"/>
      <c r="J1" s="7"/>
      <c r="K1" s="7"/>
      <c r="L1" s="7"/>
      <c r="M1" s="31"/>
      <c r="N1" s="31"/>
      <c r="O1" s="7"/>
      <c r="P1" s="5"/>
      <c r="Q1" s="6"/>
    </row>
    <row r="2" s="1" customFormat="1" ht="27" spans="1:17">
      <c r="A2" s="8" t="s">
        <v>1</v>
      </c>
      <c r="B2" s="8"/>
      <c r="C2" s="9"/>
      <c r="D2" s="8"/>
      <c r="E2" s="9"/>
      <c r="F2" s="8"/>
      <c r="G2" s="10"/>
      <c r="H2" s="10"/>
      <c r="I2" s="10"/>
      <c r="J2" s="10"/>
      <c r="K2" s="10"/>
      <c r="L2" s="10"/>
      <c r="M2" s="8"/>
      <c r="N2" s="8"/>
      <c r="O2" s="10"/>
      <c r="P2" s="9"/>
      <c r="Q2" s="8"/>
    </row>
    <row r="3" s="1" customFormat="1" spans="1:17">
      <c r="A3" s="11"/>
      <c r="B3" s="11"/>
      <c r="C3" s="12"/>
      <c r="D3" s="11"/>
      <c r="E3" s="12"/>
      <c r="F3" s="11"/>
      <c r="G3" s="13"/>
      <c r="H3" s="13"/>
      <c r="I3" s="13"/>
      <c r="J3" s="13"/>
      <c r="K3" s="13"/>
      <c r="L3" s="13"/>
      <c r="M3" s="32"/>
      <c r="N3" s="32"/>
      <c r="O3" s="13"/>
      <c r="P3" s="33" t="s">
        <v>2</v>
      </c>
      <c r="Q3" s="37"/>
    </row>
    <row r="4" s="1" customFormat="1" spans="1:17">
      <c r="A4" s="14" t="s">
        <v>3</v>
      </c>
      <c r="B4" s="14"/>
      <c r="C4" s="14"/>
      <c r="D4" s="14"/>
      <c r="E4" s="14"/>
      <c r="F4" s="14"/>
      <c r="G4" s="14"/>
      <c r="H4" s="15" t="s">
        <v>4</v>
      </c>
      <c r="I4" s="15"/>
      <c r="J4" s="15"/>
      <c r="K4" s="15"/>
      <c r="L4" s="15"/>
      <c r="M4" s="34" t="s">
        <v>5</v>
      </c>
      <c r="N4" s="34"/>
      <c r="O4" s="34"/>
      <c r="P4" s="34"/>
      <c r="Q4" s="34"/>
    </row>
    <row r="5" s="1" customFormat="1" ht="36" spans="1:17">
      <c r="A5" s="16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4" t="s">
        <v>18</v>
      </c>
      <c r="N5" s="14" t="s">
        <v>19</v>
      </c>
      <c r="O5" s="15" t="s">
        <v>20</v>
      </c>
      <c r="P5" s="14" t="s">
        <v>21</v>
      </c>
      <c r="Q5" s="14" t="s">
        <v>22</v>
      </c>
    </row>
    <row r="6" s="1" customFormat="1" ht="50" customHeight="1" spans="1:17">
      <c r="A6" s="17">
        <v>1</v>
      </c>
      <c r="B6" s="17">
        <v>21305</v>
      </c>
      <c r="C6" s="17" t="s">
        <v>23</v>
      </c>
      <c r="D6" s="17" t="s">
        <v>24</v>
      </c>
      <c r="E6" s="17" t="s">
        <v>25</v>
      </c>
      <c r="F6" s="17" t="s">
        <v>26</v>
      </c>
      <c r="G6" s="17">
        <v>7340</v>
      </c>
      <c r="H6" s="17">
        <v>89</v>
      </c>
      <c r="I6" s="17">
        <v>89</v>
      </c>
      <c r="J6" s="17"/>
      <c r="K6" s="17"/>
      <c r="L6" s="17"/>
      <c r="M6" s="17">
        <v>2130504</v>
      </c>
      <c r="N6" s="17" t="s">
        <v>27</v>
      </c>
      <c r="O6" s="17">
        <v>89</v>
      </c>
      <c r="P6" s="17" t="s">
        <v>28</v>
      </c>
      <c r="Q6" s="17"/>
    </row>
    <row r="7" s="1" customFormat="1" ht="50" customHeight="1" spans="1:17">
      <c r="A7" s="17"/>
      <c r="B7" s="17"/>
      <c r="C7" s="17"/>
      <c r="D7" s="17"/>
      <c r="E7" s="17"/>
      <c r="F7" s="17"/>
      <c r="G7" s="17"/>
      <c r="H7" s="17">
        <v>113</v>
      </c>
      <c r="I7" s="17">
        <v>113</v>
      </c>
      <c r="J7" s="17"/>
      <c r="K7" s="17"/>
      <c r="L7" s="17"/>
      <c r="M7" s="17">
        <v>2130505</v>
      </c>
      <c r="N7" s="17" t="s">
        <v>29</v>
      </c>
      <c r="O7" s="17">
        <v>113</v>
      </c>
      <c r="P7" s="17" t="s">
        <v>30</v>
      </c>
      <c r="Q7" s="17"/>
    </row>
    <row r="8" s="1" customFormat="1" ht="50" customHeight="1" spans="1:17">
      <c r="A8" s="17"/>
      <c r="B8" s="17"/>
      <c r="C8" s="17"/>
      <c r="D8" s="17"/>
      <c r="E8" s="17"/>
      <c r="F8" s="17"/>
      <c r="G8" s="17"/>
      <c r="H8" s="17">
        <v>7138</v>
      </c>
      <c r="I8" s="17">
        <v>7138</v>
      </c>
      <c r="J8" s="17"/>
      <c r="K8" s="17"/>
      <c r="L8" s="17"/>
      <c r="M8" s="20">
        <v>2130505</v>
      </c>
      <c r="N8" s="35" t="s">
        <v>31</v>
      </c>
      <c r="O8" s="35">
        <v>3005.65</v>
      </c>
      <c r="P8" s="35" t="s">
        <v>32</v>
      </c>
      <c r="Q8" s="17"/>
    </row>
    <row r="9" s="1" customFormat="1" ht="50" customHeight="1" spans="1:17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20">
        <v>2130505</v>
      </c>
      <c r="N9" s="20" t="s">
        <v>33</v>
      </c>
      <c r="O9" s="20">
        <v>148</v>
      </c>
      <c r="P9" s="20" t="s">
        <v>34</v>
      </c>
      <c r="Q9" s="17"/>
    </row>
    <row r="10" s="1" customFormat="1" ht="50" customHeight="1" spans="1:17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0">
        <v>2130505</v>
      </c>
      <c r="N10" s="35" t="s">
        <v>35</v>
      </c>
      <c r="O10" s="35">
        <v>50</v>
      </c>
      <c r="P10" s="35" t="s">
        <v>36</v>
      </c>
      <c r="Q10" s="17"/>
    </row>
    <row r="11" s="1" customFormat="1" ht="50" customHeight="1" spans="1:17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0">
        <v>2130599</v>
      </c>
      <c r="N11" s="28" t="s">
        <v>37</v>
      </c>
      <c r="O11" s="28">
        <v>540</v>
      </c>
      <c r="P11" s="28" t="s">
        <v>26</v>
      </c>
      <c r="Q11" s="17"/>
    </row>
    <row r="12" s="1" customFormat="1" ht="50" customHeight="1" spans="1:17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0">
        <v>2130599</v>
      </c>
      <c r="N12" s="28" t="s">
        <v>38</v>
      </c>
      <c r="O12" s="28">
        <v>650</v>
      </c>
      <c r="P12" s="20" t="s">
        <v>39</v>
      </c>
      <c r="Q12" s="17"/>
    </row>
    <row r="13" s="1" customFormat="1" ht="50" customHeight="1" spans="1:17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v>2130504</v>
      </c>
      <c r="N13" s="28" t="s">
        <v>40</v>
      </c>
      <c r="O13" s="28">
        <v>108.3</v>
      </c>
      <c r="P13" s="28" t="s">
        <v>26</v>
      </c>
      <c r="Q13" s="17"/>
    </row>
    <row r="14" s="1" customFormat="1" ht="50" customHeight="1" spans="1:17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v>2130599</v>
      </c>
      <c r="N14" s="28" t="s">
        <v>40</v>
      </c>
      <c r="O14" s="28">
        <v>10.8</v>
      </c>
      <c r="P14" s="28" t="s">
        <v>26</v>
      </c>
      <c r="Q14" s="17"/>
    </row>
    <row r="15" s="1" customFormat="1" ht="50" customHeight="1" spans="1:17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v>2130504</v>
      </c>
      <c r="N15" s="20" t="s">
        <v>41</v>
      </c>
      <c r="O15" s="20">
        <v>492</v>
      </c>
      <c r="P15" s="20" t="s">
        <v>42</v>
      </c>
      <c r="Q15" s="17"/>
    </row>
    <row r="16" s="1" customFormat="1" ht="50" customHeight="1" spans="1:17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0">
        <v>2130505</v>
      </c>
      <c r="N16" s="20" t="s">
        <v>43</v>
      </c>
      <c r="O16" s="20">
        <v>245</v>
      </c>
      <c r="P16" s="20" t="s">
        <v>30</v>
      </c>
      <c r="Q16" s="17"/>
    </row>
    <row r="17" s="1" customFormat="1" ht="50" customHeight="1" spans="1:1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0">
        <v>2130505</v>
      </c>
      <c r="N17" s="35" t="s">
        <v>44</v>
      </c>
      <c r="O17" s="28">
        <v>10</v>
      </c>
      <c r="P17" s="20" t="s">
        <v>34</v>
      </c>
      <c r="Q17" s="17"/>
    </row>
    <row r="18" s="1" customFormat="1" ht="50" customHeight="1" spans="1:17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0">
        <v>2130505</v>
      </c>
      <c r="N18" s="20" t="s">
        <v>45</v>
      </c>
      <c r="O18" s="20">
        <v>44.4</v>
      </c>
      <c r="P18" s="20" t="s">
        <v>46</v>
      </c>
      <c r="Q18" s="17"/>
    </row>
    <row r="19" s="1" customFormat="1" ht="50" customHeight="1" spans="1:17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>
        <v>2130504</v>
      </c>
      <c r="N19" s="35" t="s">
        <v>47</v>
      </c>
      <c r="O19" s="20">
        <v>507.05</v>
      </c>
      <c r="P19" s="20" t="s">
        <v>42</v>
      </c>
      <c r="Q19" s="17"/>
    </row>
    <row r="20" s="1" customFormat="1" ht="50" customHeight="1" spans="1:17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>
        <v>2130504</v>
      </c>
      <c r="N20" s="35" t="s">
        <v>48</v>
      </c>
      <c r="O20" s="20">
        <v>376.2</v>
      </c>
      <c r="P20" s="20" t="s">
        <v>34</v>
      </c>
      <c r="Q20" s="17"/>
    </row>
    <row r="21" s="1" customFormat="1" ht="50" customHeight="1" spans="1:17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2130505</v>
      </c>
      <c r="N21" s="35" t="s">
        <v>48</v>
      </c>
      <c r="O21" s="35">
        <v>950.6</v>
      </c>
      <c r="P21" s="20" t="s">
        <v>34</v>
      </c>
      <c r="Q21" s="17"/>
    </row>
    <row r="22" s="2" customFormat="1" ht="50" customHeight="1" spans="1:17">
      <c r="A22" s="17">
        <v>2</v>
      </c>
      <c r="B22" s="17">
        <v>21305</v>
      </c>
      <c r="C22" s="17" t="s">
        <v>23</v>
      </c>
      <c r="D22" s="18" t="s">
        <v>49</v>
      </c>
      <c r="E22" s="18" t="s">
        <v>50</v>
      </c>
      <c r="F22" s="19" t="s">
        <v>26</v>
      </c>
      <c r="G22" s="19">
        <v>800</v>
      </c>
      <c r="H22" s="20">
        <v>105</v>
      </c>
      <c r="I22" s="20">
        <v>105</v>
      </c>
      <c r="J22" s="20"/>
      <c r="K22" s="20"/>
      <c r="L22" s="20"/>
      <c r="M22" s="17">
        <v>2130505</v>
      </c>
      <c r="N22" s="17" t="s">
        <v>29</v>
      </c>
      <c r="O22" s="20">
        <v>105</v>
      </c>
      <c r="P22" s="17" t="s">
        <v>30</v>
      </c>
      <c r="Q22" s="20"/>
    </row>
    <row r="23" s="2" customFormat="1" ht="50" customHeight="1" spans="1:17">
      <c r="A23" s="17"/>
      <c r="B23" s="17"/>
      <c r="C23" s="17"/>
      <c r="D23" s="18"/>
      <c r="E23" s="18"/>
      <c r="F23" s="19"/>
      <c r="G23" s="19"/>
      <c r="H23" s="20">
        <v>695</v>
      </c>
      <c r="I23" s="20">
        <v>695</v>
      </c>
      <c r="J23" s="20"/>
      <c r="K23" s="20"/>
      <c r="L23" s="20"/>
      <c r="M23" s="20">
        <v>2130505</v>
      </c>
      <c r="N23" s="20" t="s">
        <v>51</v>
      </c>
      <c r="O23" s="20">
        <v>200</v>
      </c>
      <c r="P23" s="20" t="s">
        <v>52</v>
      </c>
      <c r="Q23" s="20"/>
    </row>
    <row r="24" s="2" customFormat="1" ht="50" customHeight="1" spans="1:17">
      <c r="A24" s="17"/>
      <c r="B24" s="17"/>
      <c r="C24" s="17"/>
      <c r="D24" s="18"/>
      <c r="E24" s="18"/>
      <c r="F24" s="19"/>
      <c r="G24" s="19"/>
      <c r="H24" s="20"/>
      <c r="I24" s="20"/>
      <c r="J24" s="20"/>
      <c r="K24" s="20"/>
      <c r="L24" s="20"/>
      <c r="M24" s="20">
        <v>2130505</v>
      </c>
      <c r="N24" s="20" t="s">
        <v>40</v>
      </c>
      <c r="O24" s="20">
        <v>48</v>
      </c>
      <c r="P24" s="20" t="s">
        <v>26</v>
      </c>
      <c r="Q24" s="20"/>
    </row>
    <row r="25" s="2" customFormat="1" ht="50" customHeight="1" spans="1:17">
      <c r="A25" s="17"/>
      <c r="B25" s="17"/>
      <c r="C25" s="17"/>
      <c r="D25" s="18"/>
      <c r="E25" s="18"/>
      <c r="F25" s="19"/>
      <c r="G25" s="19"/>
      <c r="H25" s="20"/>
      <c r="I25" s="20"/>
      <c r="J25" s="20"/>
      <c r="K25" s="20"/>
      <c r="L25" s="20"/>
      <c r="M25" s="17">
        <v>2130504</v>
      </c>
      <c r="N25" s="20" t="s">
        <v>40</v>
      </c>
      <c r="O25" s="20">
        <v>131</v>
      </c>
      <c r="P25" s="20" t="s">
        <v>26</v>
      </c>
      <c r="Q25" s="20"/>
    </row>
    <row r="26" s="2" customFormat="1" ht="50" customHeight="1" spans="1:17">
      <c r="A26" s="17"/>
      <c r="B26" s="17"/>
      <c r="C26" s="17"/>
      <c r="D26" s="18"/>
      <c r="E26" s="18"/>
      <c r="F26" s="19"/>
      <c r="G26" s="19"/>
      <c r="H26" s="20"/>
      <c r="I26" s="20"/>
      <c r="J26" s="20"/>
      <c r="K26" s="20"/>
      <c r="L26" s="20"/>
      <c r="M26" s="17">
        <v>2130505</v>
      </c>
      <c r="N26" s="35" t="s">
        <v>48</v>
      </c>
      <c r="O26" s="20">
        <v>316</v>
      </c>
      <c r="P26" s="20" t="s">
        <v>34</v>
      </c>
      <c r="Q26" s="20"/>
    </row>
    <row r="27" s="2" customFormat="1" ht="50" customHeight="1" spans="1:17">
      <c r="A27" s="21">
        <v>3</v>
      </c>
      <c r="B27" s="21">
        <v>21208</v>
      </c>
      <c r="C27" s="21" t="s">
        <v>53</v>
      </c>
      <c r="D27" s="22" t="s">
        <v>54</v>
      </c>
      <c r="E27" s="23" t="s">
        <v>55</v>
      </c>
      <c r="F27" s="24" t="s">
        <v>56</v>
      </c>
      <c r="G27" s="25">
        <v>12</v>
      </c>
      <c r="H27" s="24">
        <v>12</v>
      </c>
      <c r="I27" s="24"/>
      <c r="J27" s="24">
        <v>12</v>
      </c>
      <c r="K27" s="24"/>
      <c r="L27" s="24"/>
      <c r="M27" s="21">
        <v>2130504</v>
      </c>
      <c r="N27" s="36" t="s">
        <v>57</v>
      </c>
      <c r="O27" s="24">
        <v>12</v>
      </c>
      <c r="P27" s="24" t="s">
        <v>56</v>
      </c>
      <c r="Q27" s="24"/>
    </row>
    <row r="28" s="2" customFormat="1" ht="50" customHeight="1" spans="1:17">
      <c r="A28" s="17">
        <v>4</v>
      </c>
      <c r="B28" s="17">
        <v>21305</v>
      </c>
      <c r="C28" s="26" t="s">
        <v>23</v>
      </c>
      <c r="D28" s="20" t="s">
        <v>58</v>
      </c>
      <c r="E28" s="20" t="s">
        <v>59</v>
      </c>
      <c r="F28" s="20" t="s">
        <v>26</v>
      </c>
      <c r="G28" s="20">
        <v>110</v>
      </c>
      <c r="H28" s="20">
        <v>110</v>
      </c>
      <c r="I28" s="20"/>
      <c r="J28" s="20">
        <v>110</v>
      </c>
      <c r="K28" s="20"/>
      <c r="L28" s="20"/>
      <c r="M28" s="17">
        <v>2130504</v>
      </c>
      <c r="N28" s="20" t="s">
        <v>60</v>
      </c>
      <c r="O28" s="20">
        <v>110</v>
      </c>
      <c r="P28" s="20" t="s">
        <v>42</v>
      </c>
      <c r="Q28" s="20"/>
    </row>
    <row r="29" ht="50" customHeight="1" spans="1:17">
      <c r="A29" s="17">
        <v>5</v>
      </c>
      <c r="B29" s="17">
        <v>21305</v>
      </c>
      <c r="C29" s="17" t="s">
        <v>23</v>
      </c>
      <c r="D29" s="17" t="s">
        <v>61</v>
      </c>
      <c r="E29" s="17" t="s">
        <v>62</v>
      </c>
      <c r="F29" s="17" t="s">
        <v>26</v>
      </c>
      <c r="G29" s="17">
        <v>5359</v>
      </c>
      <c r="H29" s="17">
        <v>5359</v>
      </c>
      <c r="I29" s="17"/>
      <c r="J29" s="17">
        <v>5359</v>
      </c>
      <c r="K29" s="17"/>
      <c r="L29" s="17"/>
      <c r="M29" s="17">
        <v>2130504</v>
      </c>
      <c r="N29" s="35" t="s">
        <v>48</v>
      </c>
      <c r="O29" s="20">
        <v>4049.56</v>
      </c>
      <c r="P29" s="20" t="s">
        <v>34</v>
      </c>
      <c r="Q29" s="20"/>
    </row>
    <row r="30" ht="50" customHeight="1" spans="1:17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2130504</v>
      </c>
      <c r="N30" s="35" t="s">
        <v>63</v>
      </c>
      <c r="O30" s="20">
        <v>1000</v>
      </c>
      <c r="P30" s="20" t="s">
        <v>64</v>
      </c>
      <c r="Q30" s="20"/>
    </row>
    <row r="31" ht="50" customHeight="1" spans="1:17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>
        <v>2130504</v>
      </c>
      <c r="N31" s="35" t="s">
        <v>43</v>
      </c>
      <c r="O31" s="20">
        <v>55</v>
      </c>
      <c r="P31" s="20" t="s">
        <v>30</v>
      </c>
      <c r="Q31" s="20"/>
    </row>
    <row r="32" ht="50" customHeight="1" spans="1:17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0">
        <v>2130504</v>
      </c>
      <c r="N32" s="20" t="s">
        <v>45</v>
      </c>
      <c r="O32" s="20">
        <v>55.6</v>
      </c>
      <c r="P32" s="20" t="s">
        <v>46</v>
      </c>
      <c r="Q32" s="20"/>
    </row>
    <row r="33" ht="50" customHeight="1" spans="1:17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0">
        <v>2130504</v>
      </c>
      <c r="N33" s="35" t="s">
        <v>47</v>
      </c>
      <c r="O33" s="20">
        <v>41.2</v>
      </c>
      <c r="P33" s="20" t="s">
        <v>42</v>
      </c>
      <c r="Q33" s="20"/>
    </row>
    <row r="34" ht="50" customHeight="1" spans="1:17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>
        <v>2130505</v>
      </c>
      <c r="N34" s="35" t="s">
        <v>48</v>
      </c>
      <c r="O34" s="20">
        <v>157.64</v>
      </c>
      <c r="P34" s="20" t="s">
        <v>34</v>
      </c>
      <c r="Q34" s="20"/>
    </row>
    <row r="35" ht="50" customHeight="1" spans="1:17">
      <c r="A35" s="27">
        <v>6</v>
      </c>
      <c r="B35" s="28">
        <v>21305</v>
      </c>
      <c r="C35" s="29" t="s">
        <v>23</v>
      </c>
      <c r="D35" s="29" t="s">
        <v>65</v>
      </c>
      <c r="E35" s="29" t="s">
        <v>66</v>
      </c>
      <c r="F35" s="29" t="s">
        <v>26</v>
      </c>
      <c r="G35" s="29">
        <v>608</v>
      </c>
      <c r="H35" s="29">
        <v>608</v>
      </c>
      <c r="I35" s="20"/>
      <c r="J35" s="20">
        <v>10</v>
      </c>
      <c r="K35" s="20"/>
      <c r="L35" s="20"/>
      <c r="M35" s="20">
        <v>2130504</v>
      </c>
      <c r="N35" s="20" t="s">
        <v>27</v>
      </c>
      <c r="O35" s="20">
        <v>10</v>
      </c>
      <c r="P35" s="20" t="s">
        <v>28</v>
      </c>
      <c r="Q35" s="20"/>
    </row>
    <row r="36" ht="50" customHeight="1" spans="1:17">
      <c r="A36" s="27"/>
      <c r="B36" s="28"/>
      <c r="C36" s="29"/>
      <c r="D36" s="29"/>
      <c r="E36" s="29"/>
      <c r="F36" s="29"/>
      <c r="G36" s="29"/>
      <c r="H36" s="29"/>
      <c r="I36" s="20"/>
      <c r="J36" s="20">
        <v>598</v>
      </c>
      <c r="K36" s="20"/>
      <c r="L36" s="20"/>
      <c r="M36" s="20">
        <v>2130504</v>
      </c>
      <c r="N36" s="20" t="s">
        <v>51</v>
      </c>
      <c r="O36" s="20">
        <v>36</v>
      </c>
      <c r="P36" s="20" t="s">
        <v>52</v>
      </c>
      <c r="Q36" s="20"/>
    </row>
    <row r="37" ht="50" customHeight="1" spans="1:17">
      <c r="A37" s="27"/>
      <c r="B37" s="28"/>
      <c r="C37" s="29"/>
      <c r="D37" s="29"/>
      <c r="E37" s="29"/>
      <c r="F37" s="29"/>
      <c r="G37" s="29"/>
      <c r="H37" s="29"/>
      <c r="I37" s="20"/>
      <c r="J37" s="20"/>
      <c r="K37" s="20"/>
      <c r="L37" s="20"/>
      <c r="M37" s="20">
        <v>2130504</v>
      </c>
      <c r="N37" s="20" t="s">
        <v>67</v>
      </c>
      <c r="O37" s="20">
        <v>300</v>
      </c>
      <c r="P37" s="20" t="s">
        <v>68</v>
      </c>
      <c r="Q37" s="20"/>
    </row>
    <row r="38" ht="50" customHeight="1" spans="1:17">
      <c r="A38" s="27"/>
      <c r="B38" s="28"/>
      <c r="C38" s="29"/>
      <c r="D38" s="29"/>
      <c r="E38" s="29"/>
      <c r="F38" s="29"/>
      <c r="G38" s="29"/>
      <c r="H38" s="29"/>
      <c r="I38" s="20"/>
      <c r="J38" s="20"/>
      <c r="K38" s="20"/>
      <c r="L38" s="20"/>
      <c r="M38" s="20">
        <v>2130504</v>
      </c>
      <c r="N38" s="35" t="s">
        <v>47</v>
      </c>
      <c r="O38" s="20">
        <v>262</v>
      </c>
      <c r="P38" s="20" t="s">
        <v>42</v>
      </c>
      <c r="Q38" s="20"/>
    </row>
    <row r="39" ht="50" customHeight="1" spans="1:17">
      <c r="A39" s="17">
        <v>7</v>
      </c>
      <c r="B39" s="17">
        <v>21305</v>
      </c>
      <c r="C39" s="17" t="s">
        <v>23</v>
      </c>
      <c r="D39" s="17" t="s">
        <v>69</v>
      </c>
      <c r="E39" s="17" t="s">
        <v>70</v>
      </c>
      <c r="F39" s="17" t="s">
        <v>26</v>
      </c>
      <c r="G39" s="17">
        <v>61.68</v>
      </c>
      <c r="H39" s="17">
        <v>61.68</v>
      </c>
      <c r="I39" s="17"/>
      <c r="J39" s="17"/>
      <c r="K39" s="17">
        <v>61.68</v>
      </c>
      <c r="L39" s="17"/>
      <c r="M39" s="20">
        <v>2130599</v>
      </c>
      <c r="N39" s="20" t="s">
        <v>71</v>
      </c>
      <c r="O39" s="20">
        <v>35</v>
      </c>
      <c r="P39" s="20" t="s">
        <v>39</v>
      </c>
      <c r="Q39" s="20"/>
    </row>
    <row r="40" ht="50" customHeight="1" spans="1:17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0">
        <v>2130504</v>
      </c>
      <c r="N40" s="35" t="s">
        <v>47</v>
      </c>
      <c r="O40" s="20">
        <v>26.68</v>
      </c>
      <c r="P40" s="20" t="s">
        <v>32</v>
      </c>
      <c r="Q40" s="20"/>
    </row>
    <row r="41" ht="50" customHeight="1" spans="1:17">
      <c r="A41" s="17">
        <v>8</v>
      </c>
      <c r="B41" s="17">
        <v>21305</v>
      </c>
      <c r="C41" s="17" t="s">
        <v>23</v>
      </c>
      <c r="D41" s="17" t="s">
        <v>72</v>
      </c>
      <c r="E41" s="17" t="s">
        <v>73</v>
      </c>
      <c r="F41" s="17" t="s">
        <v>26</v>
      </c>
      <c r="G41" s="17">
        <v>556.7</v>
      </c>
      <c r="H41" s="17">
        <v>556.7</v>
      </c>
      <c r="I41" s="17"/>
      <c r="J41" s="17"/>
      <c r="K41" s="17">
        <v>556.7</v>
      </c>
      <c r="L41" s="17"/>
      <c r="M41" s="20">
        <v>2130505</v>
      </c>
      <c r="N41" s="20" t="s">
        <v>74</v>
      </c>
      <c r="O41" s="20">
        <v>498.6</v>
      </c>
      <c r="P41" s="20" t="s">
        <v>75</v>
      </c>
      <c r="Q41" s="20"/>
    </row>
    <row r="42" ht="50" customHeight="1" spans="1:17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0">
        <v>2130505</v>
      </c>
      <c r="N42" s="20" t="s">
        <v>76</v>
      </c>
      <c r="O42" s="20">
        <v>58.1</v>
      </c>
      <c r="P42" s="20" t="s">
        <v>64</v>
      </c>
      <c r="Q42" s="20"/>
    </row>
    <row r="43" ht="50" customHeight="1" spans="1:17">
      <c r="A43" s="17">
        <v>9</v>
      </c>
      <c r="B43" s="20">
        <v>21305</v>
      </c>
      <c r="C43" s="20" t="s">
        <v>23</v>
      </c>
      <c r="D43" s="20"/>
      <c r="E43" s="20"/>
      <c r="F43" s="20" t="s">
        <v>26</v>
      </c>
      <c r="G43" s="20">
        <v>3600</v>
      </c>
      <c r="H43" s="20">
        <v>3600</v>
      </c>
      <c r="I43" s="20"/>
      <c r="J43" s="20"/>
      <c r="K43" s="20"/>
      <c r="L43" s="20">
        <v>3600</v>
      </c>
      <c r="M43" s="20">
        <v>2130599</v>
      </c>
      <c r="N43" s="20" t="s">
        <v>77</v>
      </c>
      <c r="O43" s="20">
        <v>695.33</v>
      </c>
      <c r="P43" s="20" t="s">
        <v>42</v>
      </c>
      <c r="Q43" s="20"/>
    </row>
    <row r="44" ht="50" customHeight="1" spans="1:17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>
        <v>2130504</v>
      </c>
      <c r="N44" s="20" t="s">
        <v>78</v>
      </c>
      <c r="O44" s="20">
        <v>98</v>
      </c>
      <c r="P44" s="20" t="s">
        <v>42</v>
      </c>
      <c r="Q44" s="20"/>
    </row>
    <row r="45" ht="50" customHeight="1" spans="1:17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>
        <v>2130504</v>
      </c>
      <c r="N45" s="20" t="s">
        <v>40</v>
      </c>
      <c r="O45" s="20">
        <v>209.1</v>
      </c>
      <c r="P45" s="20" t="s">
        <v>26</v>
      </c>
      <c r="Q45" s="20"/>
    </row>
    <row r="46" ht="50" customHeight="1" spans="1:17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>
        <v>2130504</v>
      </c>
      <c r="N46" s="35" t="s">
        <v>47</v>
      </c>
      <c r="O46" s="20">
        <v>253.57</v>
      </c>
      <c r="P46" s="20" t="s">
        <v>42</v>
      </c>
      <c r="Q46" s="20"/>
    </row>
    <row r="47" ht="50" customHeight="1" spans="1:17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>
        <v>2130505</v>
      </c>
      <c r="N47" s="35" t="s">
        <v>79</v>
      </c>
      <c r="O47" s="28">
        <v>500</v>
      </c>
      <c r="P47" s="35" t="s">
        <v>56</v>
      </c>
      <c r="Q47" s="20"/>
    </row>
    <row r="48" ht="50" customHeight="1" spans="1:17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>
        <v>2130504</v>
      </c>
      <c r="N48" s="20" t="s">
        <v>67</v>
      </c>
      <c r="O48" s="20">
        <v>200</v>
      </c>
      <c r="P48" s="20" t="s">
        <v>80</v>
      </c>
      <c r="Q48" s="20"/>
    </row>
    <row r="49" ht="50" customHeight="1" spans="1:17">
      <c r="A49" s="1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>
        <v>2130504</v>
      </c>
      <c r="N49" s="20" t="s">
        <v>44</v>
      </c>
      <c r="O49" s="20">
        <v>212</v>
      </c>
      <c r="P49" s="20" t="s">
        <v>34</v>
      </c>
      <c r="Q49" s="20"/>
    </row>
    <row r="50" ht="50" customHeight="1" spans="1:17">
      <c r="A50" s="1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>
        <v>2130504</v>
      </c>
      <c r="N50" s="20" t="s">
        <v>48</v>
      </c>
      <c r="O50" s="20">
        <v>40</v>
      </c>
      <c r="P50" s="20" t="s">
        <v>34</v>
      </c>
      <c r="Q50" s="20"/>
    </row>
    <row r="51" ht="50" customHeight="1" spans="1:17">
      <c r="A51" s="1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>
        <v>2130599</v>
      </c>
      <c r="N51" s="20" t="s">
        <v>44</v>
      </c>
      <c r="O51" s="20">
        <v>20</v>
      </c>
      <c r="P51" s="20" t="s">
        <v>26</v>
      </c>
      <c r="Q51" s="20"/>
    </row>
    <row r="52" ht="50" customHeight="1" spans="1:17">
      <c r="A52" s="1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>
        <v>2130599</v>
      </c>
      <c r="N52" s="20" t="s">
        <v>37</v>
      </c>
      <c r="O52" s="20">
        <v>20</v>
      </c>
      <c r="P52" s="20" t="s">
        <v>26</v>
      </c>
      <c r="Q52" s="20"/>
    </row>
    <row r="53" ht="50" customHeight="1" spans="1:17">
      <c r="A53" s="1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>
        <v>2130505</v>
      </c>
      <c r="N53" s="35" t="s">
        <v>33</v>
      </c>
      <c r="O53" s="35">
        <v>156</v>
      </c>
      <c r="P53" s="20" t="s">
        <v>34</v>
      </c>
      <c r="Q53" s="20"/>
    </row>
    <row r="54" ht="50" customHeight="1" spans="1:17">
      <c r="A54" s="1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>
        <v>2130504</v>
      </c>
      <c r="N54" s="35" t="s">
        <v>33</v>
      </c>
      <c r="O54" s="35">
        <v>1196</v>
      </c>
      <c r="P54" s="20" t="s">
        <v>34</v>
      </c>
      <c r="Q54" s="20"/>
    </row>
    <row r="55" s="1" customFormat="1" ht="25" customHeight="1" spans="1:17">
      <c r="A55" s="16" t="s">
        <v>81</v>
      </c>
      <c r="B55" s="16"/>
      <c r="C55" s="16"/>
      <c r="D55" s="16"/>
      <c r="E55" s="16"/>
      <c r="F55" s="16"/>
      <c r="G55" s="15">
        <f t="shared" ref="G55:L55" si="0">SUM(G6:G54)</f>
        <v>18447.38</v>
      </c>
      <c r="H55" s="15">
        <f t="shared" si="0"/>
        <v>18447.38</v>
      </c>
      <c r="I55" s="15">
        <f t="shared" si="0"/>
        <v>8140</v>
      </c>
      <c r="J55" s="15">
        <f t="shared" si="0"/>
        <v>6089</v>
      </c>
      <c r="K55" s="15">
        <f t="shared" si="0"/>
        <v>618.38</v>
      </c>
      <c r="L55" s="15">
        <f t="shared" si="0"/>
        <v>3600</v>
      </c>
      <c r="M55" s="15"/>
      <c r="N55" s="15"/>
      <c r="O55" s="15">
        <f>SUM(O6:O54)</f>
        <v>18447.38</v>
      </c>
      <c r="P55" s="15"/>
      <c r="Q55" s="17"/>
    </row>
    <row r="56" s="1" customFormat="1" ht="25" customHeight="1" spans="1:17">
      <c r="A56" s="14" t="s">
        <v>13</v>
      </c>
      <c r="B56" s="14"/>
      <c r="C56" s="14"/>
      <c r="D56" s="14"/>
      <c r="E56" s="14"/>
      <c r="F56" s="14"/>
      <c r="G56" s="15">
        <f t="shared" ref="G56:L56" si="1">SUM(G55)</f>
        <v>18447.38</v>
      </c>
      <c r="H56" s="15">
        <f t="shared" si="1"/>
        <v>18447.38</v>
      </c>
      <c r="I56" s="15">
        <f t="shared" si="1"/>
        <v>8140</v>
      </c>
      <c r="J56" s="15">
        <f t="shared" si="1"/>
        <v>6089</v>
      </c>
      <c r="K56" s="15">
        <f t="shared" si="1"/>
        <v>618.38</v>
      </c>
      <c r="L56" s="15">
        <f t="shared" si="1"/>
        <v>3600</v>
      </c>
      <c r="M56" s="15"/>
      <c r="N56" s="15"/>
      <c r="O56" s="15">
        <f>SUM(O55)</f>
        <v>18447.38</v>
      </c>
      <c r="P56" s="15"/>
      <c r="Q56" s="14"/>
    </row>
    <row r="57" spans="1:17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</sheetData>
  <autoFilter ref="A5:Q56">
    <extLst/>
  </autoFilter>
  <mergeCells count="92">
    <mergeCell ref="A1:D1"/>
    <mergeCell ref="A2:Q2"/>
    <mergeCell ref="P3:Q3"/>
    <mergeCell ref="A4:G4"/>
    <mergeCell ref="H4:L4"/>
    <mergeCell ref="M4:P4"/>
    <mergeCell ref="A55:F55"/>
    <mergeCell ref="A56:F56"/>
    <mergeCell ref="A6:A21"/>
    <mergeCell ref="A22:A26"/>
    <mergeCell ref="A29:A34"/>
    <mergeCell ref="A35:A38"/>
    <mergeCell ref="A39:A40"/>
    <mergeCell ref="A41:A42"/>
    <mergeCell ref="A43:A54"/>
    <mergeCell ref="B6:B21"/>
    <mergeCell ref="B22:B26"/>
    <mergeCell ref="B29:B34"/>
    <mergeCell ref="B35:B38"/>
    <mergeCell ref="B39:B40"/>
    <mergeCell ref="B41:B42"/>
    <mergeCell ref="B43:B54"/>
    <mergeCell ref="C6:C21"/>
    <mergeCell ref="C22:C26"/>
    <mergeCell ref="C29:C34"/>
    <mergeCell ref="C35:C38"/>
    <mergeCell ref="C39:C40"/>
    <mergeCell ref="C41:C42"/>
    <mergeCell ref="C43:C54"/>
    <mergeCell ref="D6:D21"/>
    <mergeCell ref="D22:D26"/>
    <mergeCell ref="D29:D34"/>
    <mergeCell ref="D35:D38"/>
    <mergeCell ref="D39:D40"/>
    <mergeCell ref="D41:D42"/>
    <mergeCell ref="D43:D54"/>
    <mergeCell ref="E6:E21"/>
    <mergeCell ref="E22:E26"/>
    <mergeCell ref="E29:E34"/>
    <mergeCell ref="E35:E38"/>
    <mergeCell ref="E39:E40"/>
    <mergeCell ref="E41:E42"/>
    <mergeCell ref="E43:E54"/>
    <mergeCell ref="F6:F21"/>
    <mergeCell ref="F22:F26"/>
    <mergeCell ref="F29:F34"/>
    <mergeCell ref="F35:F38"/>
    <mergeCell ref="F39:F40"/>
    <mergeCell ref="F41:F42"/>
    <mergeCell ref="F43:F54"/>
    <mergeCell ref="G6:G21"/>
    <mergeCell ref="G22:G26"/>
    <mergeCell ref="G29:G34"/>
    <mergeCell ref="G35:G38"/>
    <mergeCell ref="G39:G40"/>
    <mergeCell ref="G41:G42"/>
    <mergeCell ref="G43:G54"/>
    <mergeCell ref="H8:H21"/>
    <mergeCell ref="H23:H26"/>
    <mergeCell ref="H29:H34"/>
    <mergeCell ref="H35:H38"/>
    <mergeCell ref="H39:H40"/>
    <mergeCell ref="H41:H42"/>
    <mergeCell ref="H43:H54"/>
    <mergeCell ref="I8:I21"/>
    <mergeCell ref="I23:I26"/>
    <mergeCell ref="I29:I34"/>
    <mergeCell ref="I36:I38"/>
    <mergeCell ref="I39:I40"/>
    <mergeCell ref="I41:I42"/>
    <mergeCell ref="I43:I54"/>
    <mergeCell ref="J8:J21"/>
    <mergeCell ref="J23:J26"/>
    <mergeCell ref="J29:J34"/>
    <mergeCell ref="J36:J38"/>
    <mergeCell ref="J39:J40"/>
    <mergeCell ref="J41:J42"/>
    <mergeCell ref="J43:J54"/>
    <mergeCell ref="K8:K21"/>
    <mergeCell ref="K23:K26"/>
    <mergeCell ref="K29:K34"/>
    <mergeCell ref="K36:K38"/>
    <mergeCell ref="K39:K40"/>
    <mergeCell ref="K41:K42"/>
    <mergeCell ref="K43:K54"/>
    <mergeCell ref="L8:L21"/>
    <mergeCell ref="L23:L26"/>
    <mergeCell ref="L29:L34"/>
    <mergeCell ref="L36:L38"/>
    <mergeCell ref="L39:L40"/>
    <mergeCell ref="L41:L42"/>
    <mergeCell ref="L43:L54"/>
  </mergeCells>
  <conditionalFormatting sqref="E22">
    <cfRule type="duplicateValues" dxfId="0" priority="3"/>
    <cfRule type="duplicateValues" dxfId="0" priority="4"/>
  </conditionalFormatting>
  <pageMargins left="0.472222222222222" right="0.275" top="0.196527777777778" bottom="0.118055555555556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安远县水土保持局</dc:creator>
  <cp:lastModifiedBy>蓝东山</cp:lastModifiedBy>
  <dcterms:created xsi:type="dcterms:W3CDTF">2017-12-21T12:42:00Z</dcterms:created>
  <cp:lastPrinted>2021-12-05T08:03:00Z</cp:lastPrinted>
  <dcterms:modified xsi:type="dcterms:W3CDTF">2023-12-06T07:27:38Z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45BA528FD80246A7AEC6DD80F6C8AF6A_13</vt:lpwstr>
  </property>
  <property fmtid="{D5CDD505-2E9C-101B-9397-08002B2CF9AE}" pid="4" name="KSOReadingLayout">
    <vt:bool>true</vt:bool>
  </property>
</Properties>
</file>